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共有ドライブ\R3研修係\専門研修の受講処理構築用\00様式\"/>
    </mc:Choice>
  </mc:AlternateContent>
  <bookViews>
    <workbookView xWindow="630" yWindow="0" windowWidth="21405" windowHeight="12360"/>
  </bookViews>
  <sheets>
    <sheet name="様式２(ここに入力)" sheetId="9" r:id="rId1"/>
    <sheet name="list" sheetId="2" r:id="rId2"/>
    <sheet name="様式２出力用(入力不可)" sheetId="10" r:id="rId3"/>
  </sheets>
  <definedNames>
    <definedName name="_xlnm.Print_Area" localSheetId="0">'様式２(ここに入力)'!$A$1:$M$20</definedName>
    <definedName name="_xlnm.Print_Area" localSheetId="2">'様式２出力用(入力不可)'!$A$1:$Q$11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1" i="10" l="1"/>
  <c r="P11" i="10"/>
  <c r="O11" i="10"/>
  <c r="N11" i="10"/>
  <c r="M11" i="10"/>
  <c r="L11" i="10"/>
  <c r="K11" i="10"/>
  <c r="J11" i="10"/>
  <c r="I11" i="10"/>
  <c r="Q10" i="10"/>
  <c r="P10" i="10"/>
  <c r="O10" i="10"/>
  <c r="N10" i="10"/>
  <c r="M10" i="10"/>
  <c r="L10" i="10"/>
  <c r="K10" i="10"/>
  <c r="J10" i="10"/>
  <c r="I10" i="10"/>
  <c r="Q9" i="10"/>
  <c r="P9" i="10"/>
  <c r="O9" i="10"/>
  <c r="N9" i="10"/>
  <c r="M9" i="10"/>
  <c r="L9" i="10"/>
  <c r="K9" i="10"/>
  <c r="J9" i="10"/>
  <c r="I9" i="10"/>
  <c r="Q8" i="10"/>
  <c r="P8" i="10"/>
  <c r="O8" i="10"/>
  <c r="N8" i="10"/>
  <c r="M8" i="10"/>
  <c r="L8" i="10"/>
  <c r="K8" i="10"/>
  <c r="J8" i="10"/>
  <c r="I8" i="10"/>
  <c r="Q7" i="10"/>
  <c r="P7" i="10"/>
  <c r="O7" i="10"/>
  <c r="N7" i="10"/>
  <c r="M7" i="10"/>
  <c r="L7" i="10"/>
  <c r="K7" i="10"/>
  <c r="J7" i="10"/>
  <c r="I7" i="10"/>
  <c r="Q6" i="10"/>
  <c r="P6" i="10"/>
  <c r="O6" i="10"/>
  <c r="N6" i="10"/>
  <c r="M6" i="10"/>
  <c r="L6" i="10"/>
  <c r="K6" i="10"/>
  <c r="J6" i="10"/>
  <c r="I6" i="10"/>
  <c r="Q5" i="10"/>
  <c r="P5" i="10"/>
  <c r="O5" i="10"/>
  <c r="N5" i="10"/>
  <c r="M5" i="10"/>
  <c r="L5" i="10"/>
  <c r="K5" i="10"/>
  <c r="J5" i="10"/>
  <c r="I5" i="10"/>
  <c r="Q4" i="10"/>
  <c r="P4" i="10"/>
  <c r="O4" i="10"/>
  <c r="N4" i="10"/>
  <c r="M4" i="10"/>
  <c r="L4" i="10"/>
  <c r="K4" i="10"/>
  <c r="J4" i="10"/>
  <c r="I4" i="10"/>
  <c r="Q3" i="10"/>
  <c r="P3" i="10"/>
  <c r="O3" i="10"/>
  <c r="N3" i="10"/>
  <c r="M3" i="10"/>
  <c r="L3" i="10"/>
  <c r="K3" i="10"/>
  <c r="J3" i="10"/>
  <c r="I3" i="10"/>
  <c r="Q2" i="10"/>
  <c r="P2" i="10"/>
  <c r="O2" i="10"/>
  <c r="N2" i="10"/>
  <c r="M2" i="10"/>
  <c r="L2" i="10"/>
  <c r="K2" i="10"/>
  <c r="J2" i="10"/>
  <c r="I2" i="10"/>
  <c r="G11" i="10"/>
  <c r="F11" i="10"/>
  <c r="G10" i="10"/>
  <c r="F10" i="10"/>
  <c r="G9" i="10"/>
  <c r="F9" i="10"/>
  <c r="G8" i="10"/>
  <c r="F8" i="10"/>
  <c r="G7" i="10"/>
  <c r="F7" i="10"/>
  <c r="G6" i="10"/>
  <c r="F6" i="10"/>
  <c r="G5" i="10"/>
  <c r="F5" i="10"/>
  <c r="G4" i="10"/>
  <c r="F4" i="10"/>
  <c r="G3" i="10"/>
  <c r="F3" i="10"/>
  <c r="G2" i="10"/>
  <c r="F2" i="10"/>
  <c r="E11" i="10" l="1"/>
  <c r="E10" i="10"/>
  <c r="E9" i="10"/>
  <c r="E8" i="10"/>
  <c r="E7" i="10"/>
  <c r="E6" i="10"/>
  <c r="E5" i="10"/>
  <c r="E4" i="10"/>
  <c r="E3" i="10"/>
  <c r="E2" i="10"/>
  <c r="D11" i="10"/>
  <c r="D10" i="10"/>
  <c r="D9" i="10"/>
  <c r="D8" i="10"/>
  <c r="D7" i="10"/>
  <c r="D6" i="10"/>
  <c r="D5" i="10"/>
  <c r="D4" i="10"/>
  <c r="D3" i="10"/>
  <c r="D2" i="10"/>
  <c r="C11" i="10"/>
  <c r="C10" i="10"/>
  <c r="C9" i="10"/>
  <c r="C8" i="10"/>
  <c r="C7" i="10"/>
  <c r="C6" i="10"/>
  <c r="C5" i="10"/>
  <c r="C4" i="10"/>
  <c r="C3" i="10"/>
  <c r="C2" i="10"/>
  <c r="B11" i="10"/>
  <c r="B10" i="10"/>
  <c r="B9" i="10"/>
  <c r="B8" i="10"/>
  <c r="B7" i="10"/>
  <c r="B6" i="10"/>
  <c r="B5" i="10"/>
  <c r="B4" i="10"/>
  <c r="B3" i="10"/>
  <c r="B2" i="10"/>
  <c r="H11" i="10"/>
  <c r="H10" i="10"/>
  <c r="H9" i="10"/>
  <c r="H8" i="10"/>
  <c r="H7" i="10"/>
  <c r="H6" i="10"/>
  <c r="H5" i="10"/>
  <c r="H4" i="10"/>
  <c r="H3" i="10"/>
  <c r="H2" i="10"/>
  <c r="B20" i="9"/>
</calcChain>
</file>

<file path=xl/sharedStrings.xml><?xml version="1.0" encoding="utf-8"?>
<sst xmlns="http://schemas.openxmlformats.org/spreadsheetml/2006/main" count="802" uniqueCount="621">
  <si>
    <t>No.</t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</si>
  <si>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</si>
  <si>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</si>
  <si>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ふりがな</t>
    <phoneticPr fontId="1"/>
  </si>
  <si>
    <t>職名</t>
    <rPh sb="0" eb="2">
      <t>ショクメイ</t>
    </rPh>
    <phoneticPr fontId="1"/>
  </si>
  <si>
    <t>５年経験者研修</t>
    <rPh sb="1" eb="7">
      <t>ネンケイケンシャケンシュウ</t>
    </rPh>
    <phoneticPr fontId="1"/>
  </si>
  <si>
    <t>中堅教諭等資質向上研修</t>
    <rPh sb="0" eb="11">
      <t>チュウケンキョウユトウシシツコウジョウケンシュウ</t>
    </rPh>
    <phoneticPr fontId="1"/>
  </si>
  <si>
    <t>その他</t>
    <rPh sb="2" eb="3">
      <t>タ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</si>
  <si>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</si>
  <si>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</si>
  <si>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</si>
  <si>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</si>
  <si>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</si>
  <si>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希望しない</t>
    <rPh sb="0" eb="2">
      <t>キボウ</t>
    </rPh>
    <phoneticPr fontId="1"/>
  </si>
  <si>
    <t>校種</t>
    <rPh sb="0" eb="2">
      <t>コウシュ</t>
    </rPh>
    <phoneticPr fontId="1"/>
  </si>
  <si>
    <t>地域</t>
    <rPh sb="0" eb="2">
      <t>チイキ</t>
    </rPh>
    <phoneticPr fontId="1"/>
  </si>
  <si>
    <t>県北</t>
    <rPh sb="0" eb="2">
      <t>ケンポク</t>
    </rPh>
    <phoneticPr fontId="1"/>
  </si>
  <si>
    <t>県中</t>
    <rPh sb="0" eb="2">
      <t>ケンチュウ</t>
    </rPh>
    <phoneticPr fontId="1"/>
  </si>
  <si>
    <t>県南</t>
    <rPh sb="0" eb="2">
      <t>ケンナン</t>
    </rPh>
    <phoneticPr fontId="1"/>
  </si>
  <si>
    <t>会津</t>
    <rPh sb="0" eb="2">
      <t>アイヅ</t>
    </rPh>
    <phoneticPr fontId="1"/>
  </si>
  <si>
    <t>南会津</t>
    <rPh sb="0" eb="3">
      <t>ミナミアイヅ</t>
    </rPh>
    <phoneticPr fontId="1"/>
  </si>
  <si>
    <t>相双</t>
    <rPh sb="0" eb="2">
      <t>ソウソウ</t>
    </rPh>
    <phoneticPr fontId="1"/>
  </si>
  <si>
    <t>特別支援学校</t>
    <rPh sb="0" eb="6">
      <t>トクベツシエンガッコウ</t>
    </rPh>
    <phoneticPr fontId="1"/>
  </si>
  <si>
    <t>高等学校</t>
    <rPh sb="0" eb="4">
      <t>コウトウガッコウ</t>
    </rPh>
    <phoneticPr fontId="1"/>
  </si>
  <si>
    <t>備考</t>
    <rPh sb="0" eb="2">
      <t>ビコウ</t>
    </rPh>
    <phoneticPr fontId="1"/>
  </si>
  <si>
    <t>講座名</t>
    <rPh sb="0" eb="3">
      <t>コウザメイ</t>
    </rPh>
    <phoneticPr fontId="1"/>
  </si>
  <si>
    <t>いわき</t>
  </si>
  <si>
    <t>小学校・義務教育学校(前期)</t>
    <rPh sb="0" eb="3">
      <t>ショウガッコウ</t>
    </rPh>
    <rPh sb="4" eb="10">
      <t>ギムキョウイクガッコウ</t>
    </rPh>
    <rPh sb="11" eb="13">
      <t>ゼンキ</t>
    </rPh>
    <phoneticPr fontId="1"/>
  </si>
  <si>
    <t>中学校・義務教育学校(後期)</t>
    <rPh sb="0" eb="3">
      <t>チュウガッコウ</t>
    </rPh>
    <rPh sb="11" eb="13">
      <t>コウキ</t>
    </rPh>
    <phoneticPr fontId="1"/>
  </si>
  <si>
    <t>特支センター
での必要数</t>
    <rPh sb="0" eb="1">
      <t>トク</t>
    </rPh>
    <rPh sb="1" eb="2">
      <t>シ</t>
    </rPh>
    <rPh sb="9" eb="12">
      <t>ヒツヨウスウ</t>
    </rPh>
    <phoneticPr fontId="1"/>
  </si>
  <si>
    <t>受講希望者情報</t>
    <rPh sb="0" eb="5">
      <t>ジュコウキボウシャ</t>
    </rPh>
    <rPh sb="5" eb="7">
      <t>ジョウホウ</t>
    </rPh>
    <phoneticPr fontId="1"/>
  </si>
  <si>
    <t>対象の研修</t>
    <rPh sb="0" eb="2">
      <t>タイショウ</t>
    </rPh>
    <rPh sb="3" eb="5">
      <t>ケンシュウ</t>
    </rPh>
    <phoneticPr fontId="1"/>
  </si>
  <si>
    <t>悉皆（５年・中堅）対象者</t>
    <rPh sb="0" eb="2">
      <t>シッカイ</t>
    </rPh>
    <rPh sb="4" eb="5">
      <t>ネン</t>
    </rPh>
    <rPh sb="6" eb="8">
      <t>チュウケン</t>
    </rPh>
    <rPh sb="9" eb="11">
      <t>タイショウ</t>
    </rPh>
    <rPh sb="11" eb="12">
      <t>シャ</t>
    </rPh>
    <phoneticPr fontId="1"/>
  </si>
  <si>
    <t>特支センターでの必要数</t>
    <rPh sb="0" eb="1">
      <t>トク</t>
    </rPh>
    <rPh sb="1" eb="2">
      <t>シ</t>
    </rPh>
    <rPh sb="8" eb="10">
      <t>ヒツヨウ</t>
    </rPh>
    <rPh sb="10" eb="11">
      <t>スウ</t>
    </rPh>
    <phoneticPr fontId="1"/>
  </si>
  <si>
    <t>対象外</t>
    <rPh sb="0" eb="3">
      <t>タイショウガイ</t>
    </rPh>
    <phoneticPr fontId="1"/>
  </si>
  <si>
    <t>悉皆研修（５年・中堅）対象者</t>
    <rPh sb="0" eb="2">
      <t>シッカイ</t>
    </rPh>
    <rPh sb="2" eb="4">
      <t>ケンシュウ</t>
    </rPh>
    <rPh sb="6" eb="7">
      <t>ネン</t>
    </rPh>
    <rPh sb="8" eb="10">
      <t>チュウケン</t>
    </rPh>
    <rPh sb="11" eb="14">
      <t>タイショウシャ</t>
    </rPh>
    <phoneticPr fontId="1"/>
  </si>
  <si>
    <t>受講希望(悉皆研修(５年・中堅)対象者は必要数＋２講座分記入)</t>
    <rPh sb="0" eb="2">
      <t>ジュコウ</t>
    </rPh>
    <rPh sb="2" eb="4">
      <t>キボウ</t>
    </rPh>
    <rPh sb="5" eb="7">
      <t>シッカイ</t>
    </rPh>
    <rPh sb="7" eb="9">
      <t>ケンシュウ</t>
    </rPh>
    <rPh sb="11" eb="12">
      <t>ネン</t>
    </rPh>
    <rPh sb="13" eb="15">
      <t>チュウケン</t>
    </rPh>
    <rPh sb="16" eb="19">
      <t>タイショウシャ</t>
    </rPh>
    <rPh sb="20" eb="23">
      <t>ヒツヨウスウ</t>
    </rPh>
    <rPh sb="25" eb="27">
      <t>コウザ</t>
    </rPh>
    <rPh sb="27" eb="28">
      <t>ブン</t>
    </rPh>
    <rPh sb="28" eb="30">
      <t>キニュウ</t>
    </rPh>
    <phoneticPr fontId="1"/>
  </si>
  <si>
    <t>01発達障がいのある幼児児童生徒の基礎的な理解と対応～「気づく」から始めよう～(７／５)</t>
    <phoneticPr fontId="1"/>
  </si>
  <si>
    <t>02発達障がいのある幼児・児童のライフステージに応じた支援～今日の「できた」を未来(あした)へつなげる～(８／９)</t>
    <phoneticPr fontId="1"/>
  </si>
  <si>
    <t>05教育相談（応用編）～チームでつくる笑顔の相談～(９／２８)</t>
    <phoneticPr fontId="1"/>
  </si>
  <si>
    <t>06指導に活かすアセスメント～もっと知りたい子どもたちのこと～(８／３)</t>
    <phoneticPr fontId="1"/>
  </si>
  <si>
    <t>10自立活動の指導の充実（特別支援学校編）～指導事例から学ぶ～(10／４)</t>
    <phoneticPr fontId="1"/>
  </si>
  <si>
    <t>07早期からの一貫した教育支援～教育的ニーズの整理と学びの充実～(９／13)</t>
    <phoneticPr fontId="1"/>
  </si>
  <si>
    <t>08特別支援学級の授業の充実～主体的に学べる授業を考えよう～(８／23)</t>
    <phoneticPr fontId="1"/>
  </si>
  <si>
    <t>04教育相談（基礎編）～わかり合うところがスタートライン～」(７／21)</t>
    <phoneticPr fontId="1"/>
  </si>
  <si>
    <t>03発達障がいのある生徒のライフステージに応じた支援～豊かな現在(いま)が未来を拓く～(８／17)</t>
    <phoneticPr fontId="1"/>
  </si>
  <si>
    <t>09自立活動の指導の充実（小学校、中学校、高等学校編）～実態把握と具体的な指導内容の設定～(７／14)</t>
    <phoneticPr fontId="1"/>
  </si>
  <si>
    <t>11特別支援学校における教科指導の充実～知的障がい算数・数学編～(９／21)</t>
    <phoneticPr fontId="1"/>
  </si>
  <si>
    <t>12重度重複障がいのある子どもの学びを支える～伝わる・伝えたい関係づくり～(７／７)</t>
    <phoneticPr fontId="1"/>
  </si>
  <si>
    <t>13特別支援学校における授業の充実～確かな学びに向かう授業づくり～(９／15)</t>
    <phoneticPr fontId="1"/>
  </si>
  <si>
    <t>14児童生徒の可能性や個性を伸ばす進路指導～一人一人の多様な幸せと進路実現に向けて～(10／６)</t>
    <phoneticPr fontId="1"/>
  </si>
  <si>
    <t>15授業におけるＩＣＴの活用（基礎編）～やってみよう！写真・動画を使った授業～(９／９)</t>
    <phoneticPr fontId="1"/>
  </si>
  <si>
    <t>16授業におけるＩＣＴの活用（応用編）～主体的な学びを支える実践の共有～(８／26)</t>
    <phoneticPr fontId="1"/>
  </si>
  <si>
    <t>ふりがな</t>
  </si>
  <si>
    <t>追加データ</t>
    <rPh sb="0" eb="2">
      <t>ツイカ</t>
    </rPh>
    <phoneticPr fontId="1"/>
  </si>
  <si>
    <t>　</t>
  </si>
  <si>
    <t>ー選択してくださいー</t>
    <rPh sb="1" eb="3">
      <t>センタク</t>
    </rPh>
    <phoneticPr fontId="1"/>
  </si>
  <si>
    <t>校種</t>
    <rPh sb="0" eb="1">
      <t>コウ</t>
    </rPh>
    <rPh sb="1" eb="2">
      <t>シュ</t>
    </rPh>
    <phoneticPr fontId="1"/>
  </si>
  <si>
    <t>ー選択ー</t>
    <rPh sb="1" eb="3">
      <t>センタク</t>
    </rPh>
    <phoneticPr fontId="1"/>
  </si>
  <si>
    <t>高等学校(高等部)</t>
    <rPh sb="0" eb="2">
      <t>コウトウ</t>
    </rPh>
    <rPh sb="2" eb="4">
      <t>ガッコウ</t>
    </rPh>
    <rPh sb="5" eb="8">
      <t>コウトウブ</t>
    </rPh>
    <phoneticPr fontId="1"/>
  </si>
  <si>
    <t>小学校(小学部)</t>
    <rPh sb="0" eb="3">
      <t>ショウガッコウ</t>
    </rPh>
    <phoneticPr fontId="1"/>
  </si>
  <si>
    <t>中学校(中学部)</t>
    <rPh sb="0" eb="3">
      <t>チュウガッコウ</t>
    </rPh>
    <phoneticPr fontId="1"/>
  </si>
  <si>
    <t>幼稚園・保育所・子ども園</t>
    <rPh sb="0" eb="3">
      <t>ヨウチエン</t>
    </rPh>
    <rPh sb="4" eb="7">
      <t>ホイクショ</t>
    </rPh>
    <rPh sb="8" eb="9">
      <t>コ</t>
    </rPh>
    <rPh sb="11" eb="12">
      <t>エン</t>
    </rPh>
    <phoneticPr fontId="1"/>
  </si>
  <si>
    <t>*</t>
    <phoneticPr fontId="1"/>
  </si>
  <si>
    <t>センター担当者
記入欄</t>
    <rPh sb="4" eb="7">
      <t>タントウシャ</t>
    </rPh>
    <rPh sb="8" eb="10">
      <t>キニュウ</t>
    </rPh>
    <rPh sb="10" eb="11">
      <t>ラン</t>
    </rPh>
    <phoneticPr fontId="1"/>
  </si>
  <si>
    <t>中：県北</t>
    <rPh sb="2" eb="4">
      <t>ケンポク</t>
    </rPh>
    <phoneticPr fontId="1"/>
  </si>
  <si>
    <t>中：県中</t>
    <rPh sb="2" eb="3">
      <t>ケン</t>
    </rPh>
    <rPh sb="3" eb="4">
      <t>チュウ</t>
    </rPh>
    <phoneticPr fontId="1"/>
  </si>
  <si>
    <t>中：県南</t>
    <rPh sb="2" eb="4">
      <t>ケンナン</t>
    </rPh>
    <phoneticPr fontId="1"/>
  </si>
  <si>
    <t>中：会津</t>
    <rPh sb="2" eb="4">
      <t>アイヅ</t>
    </rPh>
    <phoneticPr fontId="1"/>
  </si>
  <si>
    <t>中：南会津</t>
    <rPh sb="2" eb="5">
      <t>ミナミアイヅ</t>
    </rPh>
    <phoneticPr fontId="1"/>
  </si>
  <si>
    <t>中：相双</t>
    <rPh sb="2" eb="4">
      <t>ソウソウ</t>
    </rPh>
    <phoneticPr fontId="1"/>
  </si>
  <si>
    <t>令和４年度　福島県特別支援教育センター専門研修　受講推薦者名簿（市町村立学校用）</t>
    <rPh sb="0" eb="2">
      <t>レイワ</t>
    </rPh>
    <rPh sb="3" eb="5">
      <t>ネンド</t>
    </rPh>
    <rPh sb="6" eb="9">
      <t>フクシマケン</t>
    </rPh>
    <rPh sb="9" eb="15">
      <t>トクベツシエンキョウイク</t>
    </rPh>
    <rPh sb="19" eb="23">
      <t>センモンケンシュウ</t>
    </rPh>
    <rPh sb="24" eb="31">
      <t>ジュコウスイセンシャメイボ</t>
    </rPh>
    <rPh sb="32" eb="35">
      <t>シチョウソン</t>
    </rPh>
    <rPh sb="35" eb="36">
      <t>リツ</t>
    </rPh>
    <rPh sb="36" eb="38">
      <t>ガッコウ</t>
    </rPh>
    <rPh sb="38" eb="39">
      <t>ヨウ</t>
    </rPh>
    <phoneticPr fontId="1"/>
  </si>
  <si>
    <t>（様式２）</t>
    <rPh sb="1" eb="3">
      <t>ヨウシキ</t>
    </rPh>
    <phoneticPr fontId="1"/>
  </si>
  <si>
    <t>地域・学校種・悉皆研修</t>
    <rPh sb="0" eb="2">
      <t>チイキ</t>
    </rPh>
    <rPh sb="3" eb="6">
      <t>ガッコウシュ</t>
    </rPh>
    <rPh sb="7" eb="11">
      <t>シッカイケンシュウ</t>
    </rPh>
    <phoneticPr fontId="1"/>
  </si>
  <si>
    <t>講座名</t>
    <rPh sb="0" eb="3">
      <t>コウザメイ</t>
    </rPh>
    <phoneticPr fontId="1"/>
  </si>
  <si>
    <t>01福島市立福島第一小学校</t>
  </si>
  <si>
    <t>01郡山市立日和田小学校</t>
  </si>
  <si>
    <t>01白河市立白河第一小学校</t>
  </si>
  <si>
    <t>01会津若松市立鶴城小学校</t>
  </si>
  <si>
    <t>01南会津町立田島小学校</t>
  </si>
  <si>
    <t>01新地町立福田小学校</t>
  </si>
  <si>
    <t>01福島市立福島第一中学校</t>
  </si>
  <si>
    <t>01郡山市立日和田中学校</t>
  </si>
  <si>
    <t>01白河市立白河中央中学校</t>
  </si>
  <si>
    <t>01会津若松市立第一中学校</t>
  </si>
  <si>
    <t>01南会津町立田島中学校</t>
  </si>
  <si>
    <t>01新地町立尚英中学校</t>
  </si>
  <si>
    <t>02福島市立福島第二小学校</t>
  </si>
  <si>
    <t>02郡山市立高倉小学校</t>
  </si>
  <si>
    <t>02白河市立白河第二小学校</t>
  </si>
  <si>
    <t>02会津若松市立城北小学校</t>
  </si>
  <si>
    <t>02南会津町立田島第二小学校</t>
  </si>
  <si>
    <t>02新地町立新地小学校</t>
  </si>
  <si>
    <t>02福島市立福島第二中学校</t>
  </si>
  <si>
    <t>02郡山市立行健中学校</t>
  </si>
  <si>
    <t>02白河市立白河第二中学校</t>
  </si>
  <si>
    <t>02会津若松市立第二中学校</t>
  </si>
  <si>
    <t>02南会津町立荒海中学校</t>
  </si>
  <si>
    <t>02相馬市立中村第一中学校</t>
  </si>
  <si>
    <t>03福島市立福島第三小学校</t>
  </si>
  <si>
    <t>03郡山市立行健小学校</t>
  </si>
  <si>
    <t>03白河市立白河第三小学校</t>
  </si>
  <si>
    <t>03会津若松市立行仁小学校</t>
  </si>
  <si>
    <t>03南会津町立桧沢小学校</t>
  </si>
  <si>
    <t>03新地町立駒ケ嶺小学校</t>
  </si>
  <si>
    <t>03福島市立福島第三中学校</t>
  </si>
  <si>
    <t>03郡山市立明健中学校</t>
  </si>
  <si>
    <t>03白河市立東北中学校</t>
  </si>
  <si>
    <t>03会津若松市立第三中学校</t>
  </si>
  <si>
    <t>03南会津町立舘岩中学校</t>
  </si>
  <si>
    <t>03相馬市立中村第二中学校</t>
  </si>
  <si>
    <t>04福島市立福島第四小学校</t>
  </si>
  <si>
    <t>04郡山市立行健第二小学校</t>
  </si>
  <si>
    <t>04白河市立白河第四小学校</t>
  </si>
  <si>
    <t>04会津若松市立城西小学校</t>
  </si>
  <si>
    <t>04南会津町立荒海小学校</t>
  </si>
  <si>
    <t>04相馬市立大野小学校</t>
  </si>
  <si>
    <t>04福島市立福島第四中学校</t>
  </si>
  <si>
    <t>04郡山市立安積中学校</t>
  </si>
  <si>
    <t>04白河市立白河南中学校</t>
  </si>
  <si>
    <t>04会津若松市立第四中学校</t>
  </si>
  <si>
    <t>04南会津町立南会津中学校</t>
  </si>
  <si>
    <t>04相馬市立向陽中学校</t>
  </si>
  <si>
    <t>05福島市立清明小学校</t>
  </si>
  <si>
    <t>05郡山市立明健小学校</t>
  </si>
  <si>
    <t>05白河市立白河第五小学校</t>
  </si>
  <si>
    <t>05会津若松市立謹教小学校</t>
  </si>
  <si>
    <t>05南会津町立舘岩小学校</t>
  </si>
  <si>
    <t>05相馬市立山上小学校</t>
  </si>
  <si>
    <t>05福島市立岳陽中学校</t>
  </si>
  <si>
    <t>05郡山市立安積第二中学校</t>
  </si>
  <si>
    <t>05白河市立五箇中学校</t>
  </si>
  <si>
    <t>05会津若松市立第五中学校</t>
  </si>
  <si>
    <t>05下郷町立下郷中学校</t>
  </si>
  <si>
    <t>05相馬市立磯部中学校</t>
  </si>
  <si>
    <t>06福島市立三河台小学校</t>
  </si>
  <si>
    <t>06郡山市立小泉小学校</t>
  </si>
  <si>
    <t>06白河市立小田川小学校</t>
  </si>
  <si>
    <t>06会津若松市立日新小学校</t>
  </si>
  <si>
    <t>06南会津町立伊南小学校</t>
  </si>
  <si>
    <t>06相馬市立八幡小学校</t>
  </si>
  <si>
    <t>06福島市立渡利中学校</t>
  </si>
  <si>
    <t>06郡山市立三穂田中学校</t>
  </si>
  <si>
    <t>06白河市立表郷中学校</t>
  </si>
  <si>
    <t>06会津若松市立第六中学校</t>
  </si>
  <si>
    <t>06檜枝岐村立檜枝岐中学校</t>
  </si>
  <si>
    <t>06南相馬市立原町第一中学校</t>
  </si>
  <si>
    <t>07福島市立森合小学校</t>
  </si>
  <si>
    <t>07郡山市立行徳小学校</t>
  </si>
  <si>
    <t>07白河市立五箇小学校</t>
  </si>
  <si>
    <t>07会津若松市立湊小学校</t>
  </si>
  <si>
    <t>07南会津町立南郷小学校</t>
  </si>
  <si>
    <t>07相馬市立中村第一小学校</t>
  </si>
  <si>
    <t>07福島市立蓬莱中学校</t>
  </si>
  <si>
    <t>07郡山市立逢瀬中学校</t>
  </si>
  <si>
    <t>07白河市立東中学校</t>
  </si>
  <si>
    <t>07会津若松市立湊中学校</t>
  </si>
  <si>
    <t>07只見町立只見中学校</t>
  </si>
  <si>
    <t>07南相馬市立原町第二中学校</t>
  </si>
  <si>
    <t>08福島市立渡利小学校</t>
  </si>
  <si>
    <t>08郡山市立安積第一小学校</t>
  </si>
  <si>
    <t>08白河市立関辺小学校</t>
  </si>
  <si>
    <t>08会津若松市立一箕小学校</t>
  </si>
  <si>
    <t>08下郷町立旭田小学校</t>
  </si>
  <si>
    <t>08相馬市立中村第二小学校</t>
  </si>
  <si>
    <t>08福島市立清水中学校</t>
  </si>
  <si>
    <t>08郡山市立片平中学校</t>
  </si>
  <si>
    <t>08白河市立大信中学校</t>
  </si>
  <si>
    <t>08会津若松市立一箕中学校</t>
  </si>
  <si>
    <t>08南相馬市立原町第三中学校</t>
  </si>
  <si>
    <t>09福島市立南向台小学校</t>
  </si>
  <si>
    <t>09郡山市立安積第二小学校</t>
  </si>
  <si>
    <t>09白河市立みさか小学校</t>
  </si>
  <si>
    <t>09会津若松市立松長小学校</t>
  </si>
  <si>
    <t>09下郷町立江川小学校</t>
  </si>
  <si>
    <t>09相馬市立桜丘小学校</t>
  </si>
  <si>
    <t>09福島市立信陵中学校</t>
  </si>
  <si>
    <t>09郡山市立喜久田中学校</t>
  </si>
  <si>
    <t>09西郷村立西郷第一中学校</t>
  </si>
  <si>
    <t>09会津若松市立大戸中学校</t>
  </si>
  <si>
    <t>09南相馬市立石神中学校</t>
  </si>
  <si>
    <t>10福島市立杉妻小学校</t>
  </si>
  <si>
    <t>10郡山市立安積第三小学校</t>
  </si>
  <si>
    <t>10白河市立表郷小学校</t>
  </si>
  <si>
    <t>10会津若松市立永和小学校</t>
  </si>
  <si>
    <t>10下郷町立楢原小学校</t>
  </si>
  <si>
    <t>10相馬市立飯豊小学校</t>
  </si>
  <si>
    <t>10福島市立北信中学校</t>
  </si>
  <si>
    <t>10郡山市立熱海中学校</t>
  </si>
  <si>
    <t>10西郷村立西郷第二中学校</t>
  </si>
  <si>
    <t>10会津若松市立北会津中学校</t>
  </si>
  <si>
    <t>10南相馬市立鹿島中学校</t>
  </si>
  <si>
    <t>11福島市立蓬莱小学校</t>
  </si>
  <si>
    <t>11郡山市立永盛小学校</t>
  </si>
  <si>
    <t>11白河市立小野田小学校</t>
  </si>
  <si>
    <t>11会津若松市立神指小学校</t>
  </si>
  <si>
    <t>11檜枝岐村立檜枝岐小学校</t>
  </si>
  <si>
    <t>11相馬市立磯部小学校</t>
  </si>
  <si>
    <t>11福島市立西信中学校</t>
  </si>
  <si>
    <t>11郡山市立守山中学校</t>
  </si>
  <si>
    <t>11西郷村立川谷中学校</t>
  </si>
  <si>
    <t>11磐梯町立磐梯中学校</t>
  </si>
  <si>
    <t>11南相馬市立小高中学校</t>
  </si>
  <si>
    <t>12福島市立蓬莱東小学校</t>
  </si>
  <si>
    <t>12郡山市立柴宮小学校</t>
  </si>
  <si>
    <t>12白河市立釜子小学校</t>
  </si>
  <si>
    <t>12会津若松市立門田小学校</t>
  </si>
  <si>
    <t>12只見町立只見小学校</t>
  </si>
  <si>
    <t>12相馬市立日立木小学校</t>
  </si>
  <si>
    <t>13福島市立大鳥中学校</t>
  </si>
  <si>
    <t>12郡山市立高瀬中学校</t>
  </si>
  <si>
    <t>12中島村立中島中学校</t>
  </si>
  <si>
    <t>12猪苗代町立猪苗代中学校</t>
  </si>
  <si>
    <t>13浪江町立なみえ創成中学校</t>
  </si>
  <si>
    <t>13福島市立清水小学校</t>
  </si>
  <si>
    <t>13郡山市立穂積小学校</t>
  </si>
  <si>
    <t>13白河市立信夫第一小学校</t>
  </si>
  <si>
    <t>13会津若松市立城南小学校</t>
  </si>
  <si>
    <t>13只見町立朝日小学校</t>
  </si>
  <si>
    <t>13南相馬市立原町第一小学校</t>
  </si>
  <si>
    <t>14福島市立平野中学校</t>
  </si>
  <si>
    <t>13郡山市立郡山第一中学校</t>
  </si>
  <si>
    <t>13矢吹町立矢吹中学校</t>
  </si>
  <si>
    <t>13猪苗代町立吾妻中学校</t>
  </si>
  <si>
    <t>14葛尾村立葛尾中学校</t>
  </si>
  <si>
    <t>14福島市立北沢又小学校</t>
  </si>
  <si>
    <t>14郡山市立三和小学校</t>
  </si>
  <si>
    <t>14白河市立信夫第二小学校</t>
  </si>
  <si>
    <t>14会津若松市立大戸小学校</t>
  </si>
  <si>
    <t>14只見町立明和小学校</t>
  </si>
  <si>
    <t>14南相馬市立原町第二小学校</t>
  </si>
  <si>
    <t>15福島市立西根中学校</t>
  </si>
  <si>
    <t>14郡山市立郡山第二中学校</t>
  </si>
  <si>
    <t>14泉崎村立泉崎中学校</t>
  </si>
  <si>
    <t>14猪苗代町立東中学校</t>
  </si>
  <si>
    <t>15双葉町立双葉中学校</t>
  </si>
  <si>
    <t>15福島市立御山小学校</t>
  </si>
  <si>
    <t>15郡山市立多田野小学校</t>
  </si>
  <si>
    <t>15白河市立大屋小学校</t>
  </si>
  <si>
    <t>15会津若松市立東山小学校</t>
  </si>
  <si>
    <t>15南相馬市立原町第三小学校</t>
  </si>
  <si>
    <t>16福島市立松陵中学校</t>
  </si>
  <si>
    <t>15郡山市立郡山第三中学校</t>
  </si>
  <si>
    <t>15棚倉町立棚倉中学校</t>
  </si>
  <si>
    <t>15喜多方市立第一中学校</t>
  </si>
  <si>
    <t>16大熊町立大熊中学校</t>
  </si>
  <si>
    <t>16福島市立岡山小学校</t>
  </si>
  <si>
    <t>16郡山市立多田野小学校堀口分校</t>
  </si>
  <si>
    <t>16西郷村立熊倉小学校</t>
  </si>
  <si>
    <t>16会津若松市立小金井小学校</t>
  </si>
  <si>
    <t>16南相馬市立高平小学校</t>
  </si>
  <si>
    <t>17福島市立信夫中学校</t>
  </si>
  <si>
    <t>16郡山市立郡山第四中学校</t>
  </si>
  <si>
    <t>16塙町立塙中学校</t>
  </si>
  <si>
    <t>16喜多方市立第二中学校</t>
  </si>
  <si>
    <t>17富岡町立富岡第一中学校</t>
  </si>
  <si>
    <t>17福島市立鎌田小学校</t>
  </si>
  <si>
    <t>17郡山市立河内小学校</t>
  </si>
  <si>
    <t>17西郷村立小田倉小学校</t>
  </si>
  <si>
    <t>17会津若松市立荒舘小学校</t>
  </si>
  <si>
    <t>17南相馬市立大甕小学校</t>
  </si>
  <si>
    <t>18福島市立野田中学校</t>
  </si>
  <si>
    <t>17郡山市立郡山第五中学校</t>
  </si>
  <si>
    <t>17矢祭町立矢祭中学校</t>
  </si>
  <si>
    <t>17喜多方市立第三中学校</t>
  </si>
  <si>
    <t>18富岡町立富岡第一中学校三春校</t>
  </si>
  <si>
    <t>18福島市立月輪小学校</t>
  </si>
  <si>
    <t>18郡山市立片平小学校</t>
  </si>
  <si>
    <t>18西郷村立米小学校</t>
  </si>
  <si>
    <t>18会津若松市立川南小学校</t>
  </si>
  <si>
    <t>18南相馬市立太田小学校</t>
  </si>
  <si>
    <t>19福島市立吾妻中学校</t>
  </si>
  <si>
    <t>18郡山市立郡山第六中学校</t>
  </si>
  <si>
    <t>18鮫川村立鮫川中学校</t>
  </si>
  <si>
    <t>18喜多方市立会北中学校</t>
  </si>
  <si>
    <t>19富岡町立富岡第二中学校</t>
  </si>
  <si>
    <t>19福島市立瀬上小学校</t>
  </si>
  <si>
    <t>19郡山市立喜久田小学校</t>
  </si>
  <si>
    <t>19西郷村立羽太小学校</t>
  </si>
  <si>
    <t>19磐梯町立磐梯第一小学校</t>
  </si>
  <si>
    <t>19南相馬市立石神第一小学校</t>
  </si>
  <si>
    <t>20福島市立飯野中学校</t>
  </si>
  <si>
    <t>19郡山市立郡山第七中学校</t>
  </si>
  <si>
    <t>19喜多方市立塩川中学校</t>
  </si>
  <si>
    <t>20富岡町立富岡第二中学校富岡校</t>
  </si>
  <si>
    <t>20福島市立余目小学校</t>
  </si>
  <si>
    <t>20郡山市立熱海小学校</t>
  </si>
  <si>
    <t>20西郷村立川谷小学校</t>
  </si>
  <si>
    <t>20磐梯町立磐梯第二小学校</t>
  </si>
  <si>
    <t>20南相馬市立石神第二小学校</t>
  </si>
  <si>
    <t>21川俣町立川俣中学校</t>
  </si>
  <si>
    <t>20郡山市立緑ケ丘中学校</t>
  </si>
  <si>
    <t>20喜多方市立山都中学校</t>
  </si>
  <si>
    <t>21楢葉町立楢葉中学校</t>
  </si>
  <si>
    <t>21福島市立矢野目小学校</t>
  </si>
  <si>
    <t>21郡山市立熱海小学校石莚分校</t>
  </si>
  <si>
    <t>21中島村立滑津小学校</t>
  </si>
  <si>
    <t>21猪苗代町立翁島小学校</t>
  </si>
  <si>
    <t>21南相馬市立鹿島小学校</t>
  </si>
  <si>
    <t>22川俣町立山木屋中学校</t>
  </si>
  <si>
    <t>21郡山市立富田中学校</t>
  </si>
  <si>
    <t>21喜多方市立高郷中学校</t>
  </si>
  <si>
    <t>22広野町立広野中学校</t>
  </si>
  <si>
    <t>22福島市立大笹生小学校</t>
  </si>
  <si>
    <t>22郡山市立安子島小学校</t>
  </si>
  <si>
    <t>22中島村立吉子川小学校</t>
  </si>
  <si>
    <t>22猪苗代町立千里小学校</t>
  </si>
  <si>
    <t>22南相馬市立八沢小学校</t>
  </si>
  <si>
    <t>23伊達市立伊達中学校</t>
  </si>
  <si>
    <t>22郡山市立大槻中学校</t>
  </si>
  <si>
    <t>22北塩原村立第一中学校</t>
  </si>
  <si>
    <t>23飯舘村立いいたて希望の里学園(後期)</t>
  </si>
  <si>
    <t>23福島市立笹谷小学校</t>
  </si>
  <si>
    <t>23郡山市立守山小学校</t>
  </si>
  <si>
    <t>23矢吹町立中畑小学校</t>
  </si>
  <si>
    <t>23猪苗代町立猪苗代小学校</t>
  </si>
  <si>
    <t>23南相馬市立上真野小学校</t>
  </si>
  <si>
    <t>24伊達市立梁川中学校</t>
  </si>
  <si>
    <t>23郡山市立小原田中学校</t>
  </si>
  <si>
    <t>23北塩原村立裏磐梯中学校</t>
  </si>
  <si>
    <t>24川内村立川内小中学園(後期)</t>
  </si>
  <si>
    <t>24福島市立吉井田小学校</t>
  </si>
  <si>
    <t>24郡山市立御代田小学校</t>
  </si>
  <si>
    <t>24矢吹町立三神小学校</t>
  </si>
  <si>
    <t>24猪苗代町立吾妻小学校</t>
  </si>
  <si>
    <t>24南相馬市立小高小学校</t>
  </si>
  <si>
    <t>25伊達市立松陽中学校</t>
  </si>
  <si>
    <t>24郡山市立宮城中学校</t>
  </si>
  <si>
    <t>24西会津町立西会津中学校</t>
  </si>
  <si>
    <t>12浪江町立津島中学校（休校）</t>
  </si>
  <si>
    <t>25福島市立荒井小学校</t>
  </si>
  <si>
    <t>25郡山市立高瀬小学校</t>
  </si>
  <si>
    <t>25矢吹町立矢吹小学校</t>
  </si>
  <si>
    <t>25猪苗代町立緑小学校</t>
  </si>
  <si>
    <t>25浪江町立津島小学校（休校）</t>
  </si>
  <si>
    <t>26伊達市立桃陵中学校</t>
  </si>
  <si>
    <t>25郡山市立御舘中学校</t>
  </si>
  <si>
    <t>25会津坂下町立坂下中学校</t>
  </si>
  <si>
    <t>26福島市立立子山小学校</t>
  </si>
  <si>
    <t>26郡山市立谷田川小学校</t>
  </si>
  <si>
    <t>26矢吹町立善郷小学校</t>
  </si>
  <si>
    <t>26猪苗代町立長瀬小学校</t>
  </si>
  <si>
    <t>26浪江町立なみえ創成小学校</t>
  </si>
  <si>
    <t>27伊達市立霊山中学校</t>
  </si>
  <si>
    <t>26須賀川市立第一中学校</t>
  </si>
  <si>
    <t>26湯川村立湯川中学校</t>
  </si>
  <si>
    <t>27福島市立佐倉小学校</t>
  </si>
  <si>
    <t>27郡山市立金透小学校</t>
  </si>
  <si>
    <t>27泉崎村立泉崎第一小学校</t>
  </si>
  <si>
    <t>27喜多方市立第一小学校</t>
  </si>
  <si>
    <t>27葛尾村立葛尾小学校</t>
  </si>
  <si>
    <t>28伊達市立月舘学園中学校</t>
  </si>
  <si>
    <t>27須賀川市立第二中学校</t>
  </si>
  <si>
    <t>27柳津町立会津柳津学園中学校</t>
  </si>
  <si>
    <t>28福島市立佐原小学校</t>
  </si>
  <si>
    <t>28郡山市立芳山小学校</t>
  </si>
  <si>
    <t>28泉崎村立泉崎第二小学校</t>
  </si>
  <si>
    <t>28喜多方市立第二小学校</t>
  </si>
  <si>
    <t>28双葉町立双葉南小学校</t>
  </si>
  <si>
    <t>29桑折町立醸芳中学校</t>
  </si>
  <si>
    <t>28須賀川市立第三中学校</t>
  </si>
  <si>
    <t>28会津美里町立高田中学校</t>
  </si>
  <si>
    <t>29福島市立飯坂小学校</t>
  </si>
  <si>
    <t>29郡山市立橘小学校</t>
  </si>
  <si>
    <t>29棚倉町立棚倉小学校</t>
  </si>
  <si>
    <t>29喜多方市立松山小学校</t>
  </si>
  <si>
    <t>29双葉町立双葉北小学校</t>
  </si>
  <si>
    <t>30国見町立県北中学校</t>
  </si>
  <si>
    <t>29須賀川市立西袋中学校</t>
  </si>
  <si>
    <t>29会津美里町立本郷中学校</t>
  </si>
  <si>
    <t>30福島市立中野小学校</t>
  </si>
  <si>
    <t>30郡山市立小原田小学校</t>
  </si>
  <si>
    <t>30棚倉町立社川小学校</t>
  </si>
  <si>
    <t>30喜多方市立上三宮小学校</t>
  </si>
  <si>
    <t>30大熊町立熊町小学校</t>
  </si>
  <si>
    <t>31二本松市立二本松第一中学校</t>
  </si>
  <si>
    <t>30須賀川市立小塩江中学校</t>
  </si>
  <si>
    <t>30会津美里町立新鶴中学校</t>
  </si>
  <si>
    <t>31福島市立平野小学校</t>
  </si>
  <si>
    <t>31郡山市立開成小学校</t>
  </si>
  <si>
    <t>31棚倉町立高野小学校</t>
  </si>
  <si>
    <t>31喜多方市立第三小学校</t>
  </si>
  <si>
    <t>31大熊町立大野小学校</t>
  </si>
  <si>
    <t>32二本松市立二本松第二中学校</t>
  </si>
  <si>
    <t>31須賀川市立仁井田中学校</t>
  </si>
  <si>
    <t>31三島町立三島中学校</t>
  </si>
  <si>
    <t>32福島市立湯野小学校</t>
  </si>
  <si>
    <t>32郡山市立芳賀小学校</t>
  </si>
  <si>
    <t>32棚倉町立近津小学校</t>
  </si>
  <si>
    <t>32喜多方市立関柴小学校</t>
  </si>
  <si>
    <t>32富岡町立富岡第一小学校</t>
  </si>
  <si>
    <t>33二本松市立二本松第三中学校</t>
  </si>
  <si>
    <t>32須賀川市立大東中学校</t>
  </si>
  <si>
    <t>32金山町立金山中学校</t>
  </si>
  <si>
    <t>33福島市立東湯野小学校</t>
  </si>
  <si>
    <t>33郡山市立桃見台小学校</t>
  </si>
  <si>
    <t>33塙町立塙小学校</t>
  </si>
  <si>
    <t>33喜多方市立熊倉小学校</t>
  </si>
  <si>
    <t>33富岡町立富岡第一小学校三春校</t>
  </si>
  <si>
    <t>34二本松市立安達中学校</t>
  </si>
  <si>
    <t>33須賀川市立長沼中学校</t>
  </si>
  <si>
    <t>33昭和村立昭和中学校</t>
  </si>
  <si>
    <t>34福島市立松川小学校</t>
  </si>
  <si>
    <t>34郡山市立赤木小学校</t>
  </si>
  <si>
    <t>34塙町立笹原小学校</t>
  </si>
  <si>
    <t>34喜多方市立豊川小学校</t>
  </si>
  <si>
    <t>34富岡町立富岡第二小学校</t>
  </si>
  <si>
    <t>35二本松市立小浜中学校</t>
  </si>
  <si>
    <t>34須賀川市立岩瀬中学校</t>
  </si>
  <si>
    <t>34会津若松市立河東学園(後期)</t>
  </si>
  <si>
    <t>35福島市立水原小学校</t>
  </si>
  <si>
    <t>35郡山市立薫小学校</t>
  </si>
  <si>
    <t>35矢祭町立矢祭小学校</t>
  </si>
  <si>
    <t>35喜多方市立慶徳小学校</t>
  </si>
  <si>
    <t>35富岡町立富岡第二小学校富岡校</t>
  </si>
  <si>
    <t>36二本松市立岩代中学校</t>
  </si>
  <si>
    <t>35鏡石町立鏡石中学校</t>
  </si>
  <si>
    <t>36福島市立金谷川小学校</t>
  </si>
  <si>
    <t>36郡山市立富田小学校</t>
  </si>
  <si>
    <t>36鮫川村立鮫川小学校</t>
  </si>
  <si>
    <t>36喜多方市立熱塩小学校</t>
  </si>
  <si>
    <t>36楢葉町立楢葉南小学校</t>
  </si>
  <si>
    <t>37二本松市立東和中学校</t>
  </si>
  <si>
    <t>36天栄村立天栄中学校</t>
  </si>
  <si>
    <t>37福島市立下川崎小学校</t>
  </si>
  <si>
    <t>37郡山市立富田東小学校</t>
  </si>
  <si>
    <t>37喜多方市立加納小学校</t>
  </si>
  <si>
    <t>37楢葉町立楢葉北小学校</t>
  </si>
  <si>
    <t>38大玉村立大玉中学校</t>
  </si>
  <si>
    <t>37天栄村立湯本中学校</t>
  </si>
  <si>
    <t>38福島市立鳥川小学校</t>
  </si>
  <si>
    <t>38郡山市立富田西小学校</t>
  </si>
  <si>
    <t>38喜多方市立堂島小学校</t>
  </si>
  <si>
    <t>38広野町立広野小学校</t>
  </si>
  <si>
    <t>39本宮市立本宮第一中学校</t>
  </si>
  <si>
    <t>38石川町立石川中学校</t>
  </si>
  <si>
    <t>39福島市立大森小学校</t>
  </si>
  <si>
    <t>39郡山市立大槻小学校</t>
  </si>
  <si>
    <t>39喜多方市立塩川小学校</t>
  </si>
  <si>
    <t>39飯舘村立いいたて希望の里学園(前期)</t>
  </si>
  <si>
    <t>40本宮市立本宮第二中学校</t>
  </si>
  <si>
    <t>39玉川村立玉川中学校</t>
  </si>
  <si>
    <t>40福島市立平田小学校</t>
  </si>
  <si>
    <t>40郡山市立白岩小学校</t>
  </si>
  <si>
    <t>40喜多方市立姥堂小学校</t>
  </si>
  <si>
    <t>40川内村立川内小中学園(前期)</t>
  </si>
  <si>
    <t>41本宮市立白沢中学校</t>
  </si>
  <si>
    <t>40平田村立ひらた清風中学校</t>
  </si>
  <si>
    <t>41福島市立平石小学校</t>
  </si>
  <si>
    <t>41郡山市立東芳小学校</t>
  </si>
  <si>
    <t>41喜多方市立駒形小学校</t>
  </si>
  <si>
    <t>12福島市立立子山中学校（休校）</t>
  </si>
  <si>
    <t>41浅川町立浅川中学校</t>
  </si>
  <si>
    <t>42福島市立野田小学校</t>
  </si>
  <si>
    <t>42郡山市立桜小学校</t>
  </si>
  <si>
    <t>42喜多方市立山都小学校</t>
  </si>
  <si>
    <t>42古殿町立古殿中学校</t>
  </si>
  <si>
    <t>43福島市立庭坂小学校</t>
  </si>
  <si>
    <t>43郡山市立桑野小学校</t>
  </si>
  <si>
    <t>43喜多方市立高郷小学校</t>
  </si>
  <si>
    <t>43田村市立滝根中学校</t>
  </si>
  <si>
    <t>44福島市立庭塚小学校</t>
  </si>
  <si>
    <t>44郡山市立大島小学校</t>
  </si>
  <si>
    <t>44北塩原村立さくら小学校</t>
  </si>
  <si>
    <t>44田村市立大越中学校</t>
  </si>
  <si>
    <t>45福島市立水保小学校</t>
  </si>
  <si>
    <t>45郡山市立緑ケ丘第一小学校</t>
  </si>
  <si>
    <t>45北塩原村立裏磐梯小学校</t>
  </si>
  <si>
    <t>45田村市立都路中学校</t>
  </si>
  <si>
    <t>46福島市立飯野小学校</t>
  </si>
  <si>
    <t>46郡山市立小山田小学校</t>
  </si>
  <si>
    <t>46西会津町立西会津小学校</t>
  </si>
  <si>
    <t>46田村市立常葉中学校</t>
  </si>
  <si>
    <t>47川俣町立福田小学校</t>
  </si>
  <si>
    <t>47郡山市立大成小学校</t>
  </si>
  <si>
    <t>47会津坂下町立坂下南小学校</t>
  </si>
  <si>
    <t>47田村市立船引南中学校</t>
  </si>
  <si>
    <t>48川俣町立川俣小学校</t>
  </si>
  <si>
    <t>48郡山市立朝日が丘小学校</t>
  </si>
  <si>
    <t>48会津坂下町立坂下東小学校</t>
  </si>
  <si>
    <t>48田村市立船引中学校</t>
  </si>
  <si>
    <t>49川俣町立富田小学校</t>
  </si>
  <si>
    <t>49郡山市立宮城小学校</t>
  </si>
  <si>
    <t>49湯川村立笈川小学校</t>
  </si>
  <si>
    <t>49三春町立三春中学校</t>
  </si>
  <si>
    <t>50川俣町立川俣南小学校</t>
  </si>
  <si>
    <t>50郡山市立海老根小学校</t>
  </si>
  <si>
    <t>50湯川村立勝常小学校</t>
  </si>
  <si>
    <t>50三春町立岩江中学校</t>
  </si>
  <si>
    <t>51川俣町立飯坂小学校</t>
  </si>
  <si>
    <t>51郡山市立御舘小学校</t>
  </si>
  <si>
    <t>51柳津町立柳津小学校</t>
  </si>
  <si>
    <t>51小野町立小野中学校</t>
  </si>
  <si>
    <t>53伊達市立伊達小学校</t>
  </si>
  <si>
    <t>52須賀川市立第一小学校</t>
  </si>
  <si>
    <t>52柳津町立西山小学校</t>
  </si>
  <si>
    <t>52郡山市立湖南小中学校(後期)</t>
  </si>
  <si>
    <t>54伊達市立伊達東小学校</t>
  </si>
  <si>
    <t>53須賀川市立第二小学校</t>
  </si>
  <si>
    <t>53会津美里町立高田小学校</t>
  </si>
  <si>
    <t>53郡山市立西田学園義務教育学校(後期)</t>
  </si>
  <si>
    <t>55伊達市立梁川小学校</t>
  </si>
  <si>
    <t>54須賀川市立第三小学校</t>
  </si>
  <si>
    <t>54会津美里町立宮川小学校</t>
  </si>
  <si>
    <t>54須賀川市立義務教育学校稲田学園(後期)</t>
  </si>
  <si>
    <t>56伊達市立堰本小学校</t>
  </si>
  <si>
    <t>55須賀川市立西袋第一小学校</t>
  </si>
  <si>
    <t>55会津美里町立本郷小学校</t>
  </si>
  <si>
    <t>57伊達市立粟野小学校</t>
  </si>
  <si>
    <t>56須賀川市立西袋第二小学校</t>
  </si>
  <si>
    <t>56会津美里町立新鶴小学校</t>
  </si>
  <si>
    <t>58伊達市立大田小学校</t>
  </si>
  <si>
    <t>57須賀川市立小塩江小学校</t>
  </si>
  <si>
    <t>57三島町立三島小学校</t>
  </si>
  <si>
    <t>59伊達市立保原小学校</t>
  </si>
  <si>
    <t>58須賀川市立阿武隈小学校</t>
  </si>
  <si>
    <t>58金山町立金山小学校</t>
  </si>
  <si>
    <t>60伊達市立上保原小学校</t>
  </si>
  <si>
    <t>59須賀川市立仁井田小学校</t>
  </si>
  <si>
    <t>59金山町立横田小学校</t>
  </si>
  <si>
    <t>61伊達市立柱沢小学校</t>
  </si>
  <si>
    <t>60須賀川市立柏城小学校</t>
  </si>
  <si>
    <t>60昭和村立昭和小学校</t>
  </si>
  <si>
    <t>62伊達市立掛田小学校</t>
  </si>
  <si>
    <t>61須賀川市立大東小学校</t>
  </si>
  <si>
    <t>61会津若松市立河東学園(前期)</t>
  </si>
  <si>
    <t>63伊達市立小国小学校</t>
  </si>
  <si>
    <t>63須賀川市立大森小学校</t>
  </si>
  <si>
    <t>64伊達市立石田小学校</t>
  </si>
  <si>
    <t>64須賀川市立長沼小学校</t>
  </si>
  <si>
    <t>65伊達市立月舘学園小学校</t>
  </si>
  <si>
    <t>65須賀川市立長沼東小学校</t>
  </si>
  <si>
    <t>66桑折町立醸芳小学校</t>
  </si>
  <si>
    <t>66須賀川市立白方小学校</t>
  </si>
  <si>
    <t>67桑折町立睦合小学校</t>
  </si>
  <si>
    <t>67須賀川市立白江小学校</t>
  </si>
  <si>
    <t>68桑折町立半田醸芳小学校</t>
  </si>
  <si>
    <t>68鏡石町立第一小学校</t>
  </si>
  <si>
    <t>69桑折町立伊達崎小学校</t>
  </si>
  <si>
    <t>69鏡石町立第二小学校</t>
  </si>
  <si>
    <t>70国見町立国見小学校</t>
  </si>
  <si>
    <t>70天栄村立広戸小学校</t>
  </si>
  <si>
    <t>71二本松市立二本松南小学校</t>
  </si>
  <si>
    <t>71天栄村立大里小学校</t>
  </si>
  <si>
    <t>72二本松市立二本松北小学校</t>
  </si>
  <si>
    <t>72天栄村立牧本小学校</t>
  </si>
  <si>
    <t>73二本松市立塩沢小学校</t>
  </si>
  <si>
    <t>73天栄村立湯本小学校</t>
  </si>
  <si>
    <t>74二本松市立岳下小学校</t>
  </si>
  <si>
    <t>74石川町立石川小学校</t>
  </si>
  <si>
    <t>75二本松市立安達太良小学校</t>
  </si>
  <si>
    <t>75石川町立沢田小学校</t>
  </si>
  <si>
    <t>76二本松市立原瀬小学校</t>
  </si>
  <si>
    <t>76石川町立野木沢小学校</t>
  </si>
  <si>
    <t>77二本松市立杉田小学校</t>
  </si>
  <si>
    <t>77玉川村立玉川第一小学校</t>
  </si>
  <si>
    <t>78二本松市立石井小学校</t>
  </si>
  <si>
    <t>78玉川村立須釜小学校</t>
  </si>
  <si>
    <t>79二本松市立大平小学校</t>
  </si>
  <si>
    <t>79平田村立蓬田小学校</t>
  </si>
  <si>
    <t>80二本松市立油井小学校</t>
  </si>
  <si>
    <t>80平田村立小平小学校</t>
  </si>
  <si>
    <t>81二本松市立渋川小学校</t>
  </si>
  <si>
    <t>81浅川町立浅川小学校</t>
  </si>
  <si>
    <t>82二本松市立川崎小学校</t>
  </si>
  <si>
    <t>82古殿町立古殿小学校</t>
  </si>
  <si>
    <t>83二本松市立小浜小学校</t>
  </si>
  <si>
    <t>83田村市立滝根小学校</t>
  </si>
  <si>
    <t>84二本松市立新殿小学校</t>
  </si>
  <si>
    <t>84田村市立大越小学校</t>
  </si>
  <si>
    <t>85二本松市立旭小学校</t>
  </si>
  <si>
    <t>85田村市立都路小学校</t>
  </si>
  <si>
    <t>86二本松市立東和小学校</t>
  </si>
  <si>
    <t>86田村市立常葉小学校</t>
  </si>
  <si>
    <t>87大玉村立大山小学校</t>
  </si>
  <si>
    <t>87田村市立芦沢小学校</t>
  </si>
  <si>
    <t>88大玉村立玉井小学校</t>
  </si>
  <si>
    <t>88田村市立船引南小学校</t>
  </si>
  <si>
    <t>89本宮市立本宮小学校</t>
  </si>
  <si>
    <t>89田村市立船引小学校</t>
  </si>
  <si>
    <t>90本宮市立本宮まゆみ小学校</t>
  </si>
  <si>
    <t>90田村市立美山小学校</t>
  </si>
  <si>
    <t>91本宮市立五百川小学校</t>
  </si>
  <si>
    <t>91田村市立緑小学校</t>
  </si>
  <si>
    <t>92本宮市立岩根小学校</t>
  </si>
  <si>
    <t>92田村市立瀬川小学校</t>
  </si>
  <si>
    <t>93本宮市立糠沢小学校</t>
  </si>
  <si>
    <t>93田村市立要田小学校</t>
  </si>
  <si>
    <t>94本宮市立和田小学校</t>
  </si>
  <si>
    <t>94三春町立三春小学校</t>
  </si>
  <si>
    <t>95本宮市立白岩小学校</t>
  </si>
  <si>
    <t>95三春町立岩江小学校</t>
  </si>
  <si>
    <t>52川俣町立山木屋小学校（休校）</t>
  </si>
  <si>
    <t>96三春町立御木沢小学校</t>
  </si>
  <si>
    <t>97三春町立中妻小学校</t>
  </si>
  <si>
    <t>98三春町立中郷小学校</t>
  </si>
  <si>
    <t>99三春町立沢石小学校</t>
  </si>
  <si>
    <t>100小野町立小野小学校</t>
  </si>
  <si>
    <t>101郡山市立湖南小中学校(前期)</t>
  </si>
  <si>
    <t>102郡山市立西田学園義務教育学校(前期)</t>
  </si>
  <si>
    <t>103須賀川市立義務教育学校稲田学園(前期)</t>
  </si>
  <si>
    <t>62須賀川市立大東小学校上小山田分校（休校）</t>
  </si>
  <si>
    <t>小</t>
  </si>
  <si>
    <t>県中</t>
    <rPh sb="0" eb="1">
      <t>ケン</t>
    </rPh>
    <rPh sb="1" eb="2">
      <t>チュウ</t>
    </rPh>
    <phoneticPr fontId="1"/>
  </si>
  <si>
    <t>※右の「地域」を選ぶと学校名のリストが変わります</t>
    <rPh sb="1" eb="2">
      <t>ミギ</t>
    </rPh>
    <rPh sb="4" eb="6">
      <t>チイキ</t>
    </rPh>
    <rPh sb="8" eb="9">
      <t>エラ</t>
    </rPh>
    <rPh sb="11" eb="14">
      <t>ガッコウメイ</t>
    </rPh>
    <rPh sb="19" eb="20">
      <t>カ</t>
    </rPh>
    <phoneticPr fontId="1"/>
  </si>
  <si>
    <t>申込み方法
(１)　一人３講座まで申込みできます。優先度の高い順に講座を選択してください。
(２)　悉皆研修のうち、５年経験者研修・中堅教諭等資質向上研修の対象者は「特支センターでの必要数」を明記し、必ずその数より２つ多く希望講座を入力してください。
(３)　受講者が多く、定員・予算を超えた場合には、受講できないこともありますので御了承ください。</t>
    <rPh sb="3" eb="5">
      <t>ホウホウ</t>
    </rPh>
    <rPh sb="27" eb="28">
      <t>ド</t>
    </rPh>
    <phoneticPr fontId="1"/>
  </si>
  <si>
    <t>学部
学級種</t>
    <rPh sb="0" eb="2">
      <t>ガクブ</t>
    </rPh>
    <rPh sb="3" eb="6">
      <t>ガッキュウシュ</t>
    </rPh>
    <phoneticPr fontId="1"/>
  </si>
  <si>
    <t>学部・学級種</t>
    <rPh sb="0" eb="2">
      <t>ガクブ</t>
    </rPh>
    <rPh sb="3" eb="6">
      <t>ガッキュウシュ</t>
    </rPh>
    <phoneticPr fontId="1"/>
  </si>
  <si>
    <t>幼稚園・子ども園(コーディネーター)</t>
    <rPh sb="0" eb="3">
      <t>ヨウチエン</t>
    </rPh>
    <rPh sb="4" eb="5">
      <t>コ</t>
    </rPh>
    <rPh sb="7" eb="8">
      <t>エン</t>
    </rPh>
    <phoneticPr fontId="1"/>
  </si>
  <si>
    <t>幼稚園・子ども園(その他)</t>
    <rPh sb="0" eb="3">
      <t>ヨウチエン</t>
    </rPh>
    <rPh sb="4" eb="5">
      <t>コ</t>
    </rPh>
    <rPh sb="7" eb="8">
      <t>エン</t>
    </rPh>
    <phoneticPr fontId="1"/>
  </si>
  <si>
    <t>保育所</t>
    <rPh sb="0" eb="2">
      <t>ホイク</t>
    </rPh>
    <rPh sb="2" eb="3">
      <t>ジョ</t>
    </rPh>
    <phoneticPr fontId="1"/>
  </si>
  <si>
    <t>特別支援学級(知的障がい)</t>
    <rPh sb="0" eb="6">
      <t>トクベツシエンガッキュウ</t>
    </rPh>
    <rPh sb="7" eb="9">
      <t>チテキ</t>
    </rPh>
    <rPh sb="9" eb="10">
      <t>ショウ</t>
    </rPh>
    <phoneticPr fontId="1"/>
  </si>
  <si>
    <t>特別支援学級(自閉症・情緒障がい)</t>
    <rPh sb="0" eb="6">
      <t>トクベツシエンガッキュウ</t>
    </rPh>
    <rPh sb="7" eb="10">
      <t>ジヘイショウ</t>
    </rPh>
    <rPh sb="11" eb="13">
      <t>ジョウチョ</t>
    </rPh>
    <rPh sb="13" eb="14">
      <t>ショウ</t>
    </rPh>
    <phoneticPr fontId="1"/>
  </si>
  <si>
    <t>特別支援学級(言語障がい)</t>
    <rPh sb="0" eb="6">
      <t>トクベツシエンガッキュウ</t>
    </rPh>
    <rPh sb="7" eb="9">
      <t>ゲンゴ</t>
    </rPh>
    <rPh sb="9" eb="10">
      <t>ショウ</t>
    </rPh>
    <phoneticPr fontId="1"/>
  </si>
  <si>
    <t>特別支援学級(その他)</t>
    <rPh sb="0" eb="6">
      <t>トクベツシエンガッキュウ</t>
    </rPh>
    <rPh sb="9" eb="10">
      <t>タ</t>
    </rPh>
    <phoneticPr fontId="1"/>
  </si>
  <si>
    <t>通級(言語障がい)</t>
    <rPh sb="0" eb="2">
      <t>ツウキュウ</t>
    </rPh>
    <rPh sb="3" eb="5">
      <t>ゲンゴ</t>
    </rPh>
    <rPh sb="5" eb="6">
      <t>ショウ</t>
    </rPh>
    <phoneticPr fontId="1"/>
  </si>
  <si>
    <t>通級(自閉症)</t>
    <rPh sb="0" eb="2">
      <t>ツウキュウ</t>
    </rPh>
    <rPh sb="3" eb="6">
      <t>ジヘイショウ</t>
    </rPh>
    <phoneticPr fontId="1"/>
  </si>
  <si>
    <t>通級(学習障がい)</t>
    <rPh sb="0" eb="2">
      <t>ツウキュウ</t>
    </rPh>
    <rPh sb="3" eb="5">
      <t>ガクシュウ</t>
    </rPh>
    <rPh sb="5" eb="6">
      <t>ショウ</t>
    </rPh>
    <phoneticPr fontId="1"/>
  </si>
  <si>
    <t>通級(ADHD)</t>
    <rPh sb="0" eb="2">
      <t>ツウキュウ</t>
    </rPh>
    <phoneticPr fontId="1"/>
  </si>
  <si>
    <t>通級(その他)</t>
    <rPh sb="0" eb="2">
      <t>ツウキュウ</t>
    </rPh>
    <rPh sb="5" eb="6">
      <t>タ</t>
    </rPh>
    <phoneticPr fontId="1"/>
  </si>
  <si>
    <t>注意 ① 自動処理するので列を増やさないでください。下の行が同じ内容でも「〃」等の記号を使わず入力してください。
　　 ② 第５講座「教育相談（応用編）」の希望者は、備考欄に受講条件を満たす受講歴を記入してください。
　　 ③ 第15講座「授業におけるＩＣＴの活用（基礎編）」と第16講座「授業におけるＩＣＴの活用（応用編）」は、どちらか１つだけの申し込みとなります。
　　 ④ 合理的配慮を申請する場合は、別紙様式を添付してください。</t>
    <rPh sb="190" eb="195">
      <t>ゴウリテキハイリョ</t>
    </rPh>
    <rPh sb="196" eb="198">
      <t>シンセイ</t>
    </rPh>
    <rPh sb="200" eb="202">
      <t>バアイ</t>
    </rPh>
    <rPh sb="204" eb="206">
      <t>ベッシ</t>
    </rPh>
    <rPh sb="206" eb="208">
      <t>ヨウシキ</t>
    </rPh>
    <rPh sb="209" eb="211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</si>
</sst>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8"/>
      <color theme="1"/>
      <name val="BIZ UDP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DFCA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wrapText="1"/>
    </xf>
    <xf numFmtId="0" fontId="2" fillId="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4" fillId="0" borderId="0" xfId="0" applyFont="1" applyAlignment="1"/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2" borderId="0" xfId="0" applyFill="1" applyAlignment="1">
      <alignment horizontal="center"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DFC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70" zoomScaleNormal="70" zoomScaleSheetLayoutView="80" workbookViewId="0">
      <selection activeCell="C7" sqref="C7"/>
    </sheetView>
  </sheetViews>
  <sheetFormatPr defaultRowHeight="18.75" x14ac:dyDescent="0.4"/>
  <cols>
    <col min="1" max="1" width="4.375" bestFit="1" customWidth="1"/>
    <col min="2" max="3" width="9.125" customWidth="1"/>
    <col min="4" max="4" width="23.375" customWidth="1"/>
    <col min="5" max="5" width="11.375" customWidth="1"/>
    <col min="6" max="6" width="11.5" customWidth="1"/>
    <col min="7" max="7" width="13.625" customWidth="1"/>
    <col min="8" max="12" width="17.375" customWidth="1"/>
    <col min="13" max="13" width="13.375" customWidth="1"/>
  </cols>
  <sheetData>
    <row r="1" spans="1:13" ht="30" x14ac:dyDescent="0.4">
      <c r="A1" s="37" t="s">
        <v>71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6" t="s">
        <v>72</v>
      </c>
    </row>
    <row r="2" spans="1:13" ht="85.5" customHeight="1" x14ac:dyDescent="0.4">
      <c r="A2" s="39" t="s">
        <v>605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42.75" customHeight="1" x14ac:dyDescent="0.4">
      <c r="A3" s="7"/>
      <c r="B3" s="20" t="s">
        <v>1</v>
      </c>
      <c r="C3" s="40" t="s">
        <v>75</v>
      </c>
      <c r="D3" s="41"/>
      <c r="E3" s="7"/>
      <c r="F3" s="20" t="s">
        <v>15</v>
      </c>
      <c r="G3" s="8" t="s">
        <v>16</v>
      </c>
      <c r="H3" s="7"/>
      <c r="I3" s="20" t="s">
        <v>57</v>
      </c>
      <c r="J3" s="10" t="s">
        <v>27</v>
      </c>
      <c r="K3" s="7"/>
      <c r="L3" s="18" t="s">
        <v>64</v>
      </c>
      <c r="M3" s="9"/>
    </row>
    <row r="4" spans="1:13" ht="17.25" customHeight="1" x14ac:dyDescent="0.4">
      <c r="A4" s="7"/>
      <c r="B4" s="7"/>
      <c r="C4" s="30" t="s">
        <v>604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9.899999999999999" customHeight="1" x14ac:dyDescent="0.4">
      <c r="A5" s="33" t="s">
        <v>0</v>
      </c>
      <c r="B5" s="33" t="s">
        <v>30</v>
      </c>
      <c r="C5" s="33"/>
      <c r="D5" s="33"/>
      <c r="E5" s="33"/>
      <c r="F5" s="33" t="s">
        <v>35</v>
      </c>
      <c r="G5" s="33"/>
      <c r="H5" s="34" t="s">
        <v>36</v>
      </c>
      <c r="I5" s="35"/>
      <c r="J5" s="35"/>
      <c r="K5" s="35"/>
      <c r="L5" s="36"/>
      <c r="M5" s="33" t="s">
        <v>24</v>
      </c>
    </row>
    <row r="6" spans="1:13" ht="33" customHeight="1" x14ac:dyDescent="0.4">
      <c r="A6" s="33"/>
      <c r="B6" s="17" t="s">
        <v>606</v>
      </c>
      <c r="C6" s="22" t="s">
        <v>4</v>
      </c>
      <c r="D6" s="22" t="s">
        <v>2</v>
      </c>
      <c r="E6" s="22" t="s">
        <v>3</v>
      </c>
      <c r="F6" s="17" t="s">
        <v>31</v>
      </c>
      <c r="G6" s="17" t="s">
        <v>29</v>
      </c>
      <c r="H6" s="22" t="s">
        <v>8</v>
      </c>
      <c r="I6" s="22" t="s">
        <v>9</v>
      </c>
      <c r="J6" s="22" t="s">
        <v>10</v>
      </c>
      <c r="K6" s="22" t="s">
        <v>11</v>
      </c>
      <c r="L6" s="22" t="s">
        <v>12</v>
      </c>
      <c r="M6" s="33"/>
    </row>
    <row r="7" spans="1:13" ht="80.099999999999994" customHeight="1" x14ac:dyDescent="0.4">
      <c r="A7" s="19">
        <v>1</v>
      </c>
      <c r="B7" s="27" t="s">
        <v>58</v>
      </c>
      <c r="C7" s="28"/>
      <c r="D7" s="28"/>
      <c r="E7" s="28"/>
      <c r="F7" s="10" t="s">
        <v>58</v>
      </c>
      <c r="G7" s="10" t="s">
        <v>58</v>
      </c>
      <c r="H7" s="11" t="s">
        <v>56</v>
      </c>
      <c r="I7" s="11" t="s">
        <v>56</v>
      </c>
      <c r="J7" s="11" t="s">
        <v>56</v>
      </c>
      <c r="K7" s="11" t="s">
        <v>13</v>
      </c>
      <c r="L7" s="11" t="s">
        <v>13</v>
      </c>
      <c r="M7" s="28" t="s">
        <v>55</v>
      </c>
    </row>
    <row r="8" spans="1:13" ht="80.099999999999994" customHeight="1" x14ac:dyDescent="0.4">
      <c r="A8" s="19">
        <v>2</v>
      </c>
      <c r="B8" s="27" t="s">
        <v>58</v>
      </c>
      <c r="C8" s="28"/>
      <c r="D8" s="28"/>
      <c r="E8" s="28"/>
      <c r="F8" s="10" t="s">
        <v>58</v>
      </c>
      <c r="G8" s="10" t="s">
        <v>58</v>
      </c>
      <c r="H8" s="11" t="s">
        <v>56</v>
      </c>
      <c r="I8" s="11" t="s">
        <v>56</v>
      </c>
      <c r="J8" s="11" t="s">
        <v>56</v>
      </c>
      <c r="K8" s="11" t="s">
        <v>13</v>
      </c>
      <c r="L8" s="11" t="s">
        <v>13</v>
      </c>
      <c r="M8" s="28" t="s">
        <v>55</v>
      </c>
    </row>
    <row r="9" spans="1:13" ht="80.099999999999994" customHeight="1" x14ac:dyDescent="0.4">
      <c r="A9" s="19">
        <v>3</v>
      </c>
      <c r="B9" s="27" t="s">
        <v>58</v>
      </c>
      <c r="C9" s="28"/>
      <c r="D9" s="28"/>
      <c r="E9" s="28"/>
      <c r="F9" s="10" t="s">
        <v>58</v>
      </c>
      <c r="G9" s="10" t="s">
        <v>58</v>
      </c>
      <c r="H9" s="11" t="s">
        <v>56</v>
      </c>
      <c r="I9" s="11" t="s">
        <v>56</v>
      </c>
      <c r="J9" s="11" t="s">
        <v>56</v>
      </c>
      <c r="K9" s="11" t="s">
        <v>13</v>
      </c>
      <c r="L9" s="11" t="s">
        <v>13</v>
      </c>
      <c r="M9" s="28" t="s">
        <v>55</v>
      </c>
    </row>
    <row r="10" spans="1:13" ht="80.099999999999994" customHeight="1" x14ac:dyDescent="0.4">
      <c r="A10" s="19">
        <v>4</v>
      </c>
      <c r="B10" s="27" t="s">
        <v>58</v>
      </c>
      <c r="C10" s="28"/>
      <c r="D10" s="28"/>
      <c r="E10" s="28"/>
      <c r="F10" s="10" t="s">
        <v>58</v>
      </c>
      <c r="G10" s="10" t="s">
        <v>58</v>
      </c>
      <c r="H10" s="11" t="s">
        <v>56</v>
      </c>
      <c r="I10" s="11" t="s">
        <v>56</v>
      </c>
      <c r="J10" s="11" t="s">
        <v>56</v>
      </c>
      <c r="K10" s="11" t="s">
        <v>13</v>
      </c>
      <c r="L10" s="11" t="s">
        <v>13</v>
      </c>
      <c r="M10" s="28" t="s">
        <v>55</v>
      </c>
    </row>
    <row r="11" spans="1:13" ht="80.099999999999994" customHeight="1" x14ac:dyDescent="0.4">
      <c r="A11" s="19">
        <v>5</v>
      </c>
      <c r="B11" s="27" t="s">
        <v>58</v>
      </c>
      <c r="C11" s="28"/>
      <c r="D11" s="28"/>
      <c r="E11" s="28"/>
      <c r="F11" s="10" t="s">
        <v>58</v>
      </c>
      <c r="G11" s="10" t="s">
        <v>58</v>
      </c>
      <c r="H11" s="11" t="s">
        <v>56</v>
      </c>
      <c r="I11" s="11" t="s">
        <v>56</v>
      </c>
      <c r="J11" s="11" t="s">
        <v>56</v>
      </c>
      <c r="K11" s="11" t="s">
        <v>13</v>
      </c>
      <c r="L11" s="11" t="s">
        <v>13</v>
      </c>
      <c r="M11" s="28" t="s">
        <v>55</v>
      </c>
    </row>
    <row r="12" spans="1:13" ht="108" customHeight="1" x14ac:dyDescent="0.4">
      <c r="B12" s="31" t="s">
        <v>620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3" ht="19.5" x14ac:dyDescent="0.4">
      <c r="A13" s="15"/>
      <c r="B13" s="33" t="s">
        <v>30</v>
      </c>
      <c r="C13" s="33"/>
      <c r="D13" s="33"/>
      <c r="E13" s="33"/>
      <c r="F13" s="33" t="s">
        <v>35</v>
      </c>
      <c r="G13" s="33"/>
      <c r="H13" s="34" t="s">
        <v>36</v>
      </c>
      <c r="I13" s="35"/>
      <c r="J13" s="35"/>
      <c r="K13" s="35"/>
      <c r="L13" s="36"/>
      <c r="M13" s="16"/>
    </row>
    <row r="14" spans="1:13" ht="28.5" x14ac:dyDescent="0.4">
      <c r="A14" s="22" t="s">
        <v>0</v>
      </c>
      <c r="B14" s="17" t="s">
        <v>606</v>
      </c>
      <c r="C14" s="22" t="s">
        <v>4</v>
      </c>
      <c r="D14" s="22" t="s">
        <v>2</v>
      </c>
      <c r="E14" s="22" t="s">
        <v>3</v>
      </c>
      <c r="F14" s="17" t="s">
        <v>31</v>
      </c>
      <c r="G14" s="17" t="s">
        <v>29</v>
      </c>
      <c r="H14" s="22" t="s">
        <v>8</v>
      </c>
      <c r="I14" s="22" t="s">
        <v>9</v>
      </c>
      <c r="J14" s="22" t="s">
        <v>10</v>
      </c>
      <c r="K14" s="22" t="s">
        <v>11</v>
      </c>
      <c r="L14" s="22" t="s">
        <v>12</v>
      </c>
      <c r="M14" s="22" t="s">
        <v>24</v>
      </c>
    </row>
    <row r="15" spans="1:13" ht="80.099999999999994" customHeight="1" x14ac:dyDescent="0.4">
      <c r="A15" s="19">
        <v>6</v>
      </c>
      <c r="B15" s="27" t="s">
        <v>58</v>
      </c>
      <c r="C15" s="28"/>
      <c r="D15" s="28"/>
      <c r="E15" s="28"/>
      <c r="F15" s="10" t="s">
        <v>58</v>
      </c>
      <c r="G15" s="10" t="s">
        <v>58</v>
      </c>
      <c r="H15" s="11" t="s">
        <v>56</v>
      </c>
      <c r="I15" s="11" t="s">
        <v>56</v>
      </c>
      <c r="J15" s="11" t="s">
        <v>56</v>
      </c>
      <c r="K15" s="11" t="s">
        <v>13</v>
      </c>
      <c r="L15" s="11" t="s">
        <v>13</v>
      </c>
      <c r="M15" s="28" t="s">
        <v>55</v>
      </c>
    </row>
    <row r="16" spans="1:13" ht="80.099999999999994" customHeight="1" x14ac:dyDescent="0.4">
      <c r="A16" s="19">
        <v>7</v>
      </c>
      <c r="B16" s="27" t="s">
        <v>58</v>
      </c>
      <c r="C16" s="28"/>
      <c r="D16" s="28"/>
      <c r="E16" s="28"/>
      <c r="F16" s="10" t="s">
        <v>58</v>
      </c>
      <c r="G16" s="10" t="s">
        <v>58</v>
      </c>
      <c r="H16" s="11" t="s">
        <v>56</v>
      </c>
      <c r="I16" s="11" t="s">
        <v>56</v>
      </c>
      <c r="J16" s="11" t="s">
        <v>56</v>
      </c>
      <c r="K16" s="11" t="s">
        <v>13</v>
      </c>
      <c r="L16" s="11" t="s">
        <v>13</v>
      </c>
      <c r="M16" s="28" t="s">
        <v>55</v>
      </c>
    </row>
    <row r="17" spans="1:13" ht="80.099999999999994" customHeight="1" x14ac:dyDescent="0.4">
      <c r="A17" s="19">
        <v>8</v>
      </c>
      <c r="B17" s="27" t="s">
        <v>58</v>
      </c>
      <c r="C17" s="28"/>
      <c r="D17" s="28"/>
      <c r="E17" s="28"/>
      <c r="F17" s="10" t="s">
        <v>58</v>
      </c>
      <c r="G17" s="10" t="s">
        <v>58</v>
      </c>
      <c r="H17" s="11" t="s">
        <v>56</v>
      </c>
      <c r="I17" s="11" t="s">
        <v>56</v>
      </c>
      <c r="J17" s="11" t="s">
        <v>56</v>
      </c>
      <c r="K17" s="11" t="s">
        <v>13</v>
      </c>
      <c r="L17" s="11" t="s">
        <v>13</v>
      </c>
      <c r="M17" s="28" t="s">
        <v>55</v>
      </c>
    </row>
    <row r="18" spans="1:13" ht="80.099999999999994" customHeight="1" x14ac:dyDescent="0.4">
      <c r="A18" s="19">
        <v>9</v>
      </c>
      <c r="B18" s="27" t="s">
        <v>58</v>
      </c>
      <c r="C18" s="28"/>
      <c r="D18" s="28"/>
      <c r="E18" s="28"/>
      <c r="F18" s="10" t="s">
        <v>58</v>
      </c>
      <c r="G18" s="10" t="s">
        <v>58</v>
      </c>
      <c r="H18" s="11" t="s">
        <v>56</v>
      </c>
      <c r="I18" s="11" t="s">
        <v>56</v>
      </c>
      <c r="J18" s="11" t="s">
        <v>56</v>
      </c>
      <c r="K18" s="11" t="s">
        <v>13</v>
      </c>
      <c r="L18" s="11" t="s">
        <v>13</v>
      </c>
      <c r="M18" s="28" t="s">
        <v>55</v>
      </c>
    </row>
    <row r="19" spans="1:13" ht="80.099999999999994" customHeight="1" x14ac:dyDescent="0.4">
      <c r="A19" s="19">
        <v>10</v>
      </c>
      <c r="B19" s="27" t="s">
        <v>58</v>
      </c>
      <c r="C19" s="28"/>
      <c r="D19" s="28"/>
      <c r="E19" s="28"/>
      <c r="F19" s="10" t="s">
        <v>58</v>
      </c>
      <c r="G19" s="10" t="s">
        <v>58</v>
      </c>
      <c r="H19" s="11" t="s">
        <v>56</v>
      </c>
      <c r="I19" s="11" t="s">
        <v>56</v>
      </c>
      <c r="J19" s="11" t="s">
        <v>56</v>
      </c>
      <c r="K19" s="11" t="s">
        <v>13</v>
      </c>
      <c r="L19" s="11" t="s">
        <v>13</v>
      </c>
      <c r="M19" s="28" t="s">
        <v>55</v>
      </c>
    </row>
    <row r="20" spans="1:13" ht="108" customHeight="1" x14ac:dyDescent="0.4">
      <c r="B20" s="31" t="str">
        <f>B12</f>
        <v>注意 ① 自動処理するので列を増やさないでください。下の行が同じ内容でも「〃」等の記号を使わず入力してください。
　　 ② 第５講座「教育相談（応用編）」の希望者は、備考欄に受講条件を満たす受講歴を記入してください。
　　 ③ 第15講座「授業におけるＩＣＴの活用（基礎編）」と第16講座「授業におけるＩＣＴの活用（応用編）」は、どちらか１つだけの申し込みとなります。
　　 ④ 合理的配慮を申請する場合は、別紙様式を添付してください。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</row>
  </sheetData>
  <mergeCells count="13">
    <mergeCell ref="A1:L1"/>
    <mergeCell ref="A2:M2"/>
    <mergeCell ref="C3:D3"/>
    <mergeCell ref="B5:E5"/>
    <mergeCell ref="F5:G5"/>
    <mergeCell ref="H5:L5"/>
    <mergeCell ref="A5:A6"/>
    <mergeCell ref="M5:M6"/>
    <mergeCell ref="B12:L12"/>
    <mergeCell ref="B13:E13"/>
    <mergeCell ref="F13:G13"/>
    <mergeCell ref="H13:L13"/>
    <mergeCell ref="B20:L20"/>
  </mergeCells>
  <phoneticPr fontId="1"/>
  <pageMargins left="0.31496062992125984" right="0.31496062992125984" top="0.55118110236220474" bottom="0.35433070866141736" header="0.31496062992125984" footer="0.31496062992125984"/>
  <pageSetup paperSize="9" scale="71" orientation="landscape" r:id="rId1"/>
  <rowBreaks count="1" manualBreakCount="1">
    <brk id="12" max="12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list!$V$3:$V$20</xm:f>
          </x14:formula1>
          <xm:sqref>H7:L11 H15:L19</xm:sqref>
        </x14:dataValidation>
        <x14:dataValidation type="list" allowBlank="1" showInputMessage="1" showErrorMessage="1">
          <x14:formula1>
            <xm:f>list!$B$3:$B$10</xm:f>
          </x14:formula1>
          <xm:sqref>G3</xm:sqref>
        </x14:dataValidation>
        <x14:dataValidation type="list" allowBlank="1" showInputMessage="1" showErrorMessage="1">
          <x14:formula1>
            <xm:f>list!$C$3:$C$9</xm:f>
          </x14:formula1>
          <xm:sqref>J3</xm:sqref>
        </x14:dataValidation>
        <x14:dataValidation type="list" allowBlank="1" showInputMessage="1" showErrorMessage="1">
          <x14:formula1>
            <xm:f>list!$E$3:$E$6</xm:f>
          </x14:formula1>
          <xm:sqref>F7:F11 F15:F19</xm:sqref>
        </x14:dataValidation>
        <x14:dataValidation type="list" allowBlank="1" showInputMessage="1" showErrorMessage="1">
          <x14:formula1>
            <xm:f>list!$F$3:$F$7</xm:f>
          </x14:formula1>
          <xm:sqref>G7:G11 G15:G19</xm:sqref>
        </x14:dataValidation>
        <x14:dataValidation type="list" allowBlank="1" showInputMessage="1" showErrorMessage="1">
          <x14:formula1>
            <xm:f>OFFSET(list!$H$2:$M$106,0,MATCH($G$3,list!$H$2:$M$2,0)-1,,1)</xm:f>
          </x14:formula1>
          <xm:sqref>C3:D3</xm:sqref>
        </x14:dataValidation>
        <x14:dataValidation type="list" allowBlank="1" showInputMessage="1" showErrorMessage="1">
          <x14:formula1>
            <xm:f>list!$D$2:$D$18</xm:f>
          </x14:formula1>
          <xm:sqref>B7:B11 B15:B19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zoomScale="70" zoomScaleNormal="70" workbookViewId="0">
      <selection activeCell="D2" sqref="D2:D18"/>
    </sheetView>
  </sheetViews>
  <sheetFormatPr defaultRowHeight="18.75" x14ac:dyDescent="0.4"/>
  <cols>
    <col min="3" max="3" width="27.25" bestFit="1" customWidth="1"/>
    <col min="4" max="4" width="27.25" customWidth="1"/>
    <col min="5" max="5" width="23.5" bestFit="1" customWidth="1"/>
    <col min="8" max="13" width="18.75" customWidth="1"/>
    <col min="14" max="14" width="3.875" customWidth="1"/>
    <col min="15" max="20" width="18.75" customWidth="1"/>
    <col min="21" max="21" width="8.75" customWidth="1"/>
  </cols>
  <sheetData>
    <row r="1" spans="1:22" x14ac:dyDescent="0.4">
      <c r="A1" t="s">
        <v>73</v>
      </c>
      <c r="G1" t="s">
        <v>1</v>
      </c>
      <c r="H1" s="29" t="s">
        <v>602</v>
      </c>
      <c r="I1" s="29" t="s">
        <v>602</v>
      </c>
      <c r="J1" s="29" t="s">
        <v>602</v>
      </c>
      <c r="K1" s="29" t="s">
        <v>602</v>
      </c>
      <c r="L1" s="29" t="s">
        <v>602</v>
      </c>
      <c r="M1" s="29" t="s">
        <v>602</v>
      </c>
      <c r="U1" t="s">
        <v>74</v>
      </c>
    </row>
    <row r="2" spans="1:22" x14ac:dyDescent="0.4">
      <c r="B2" s="3" t="s">
        <v>15</v>
      </c>
      <c r="C2" s="3" t="s">
        <v>14</v>
      </c>
      <c r="D2" s="3" t="s">
        <v>607</v>
      </c>
      <c r="E2" s="1" t="s">
        <v>32</v>
      </c>
      <c r="F2" s="4" t="s">
        <v>33</v>
      </c>
      <c r="H2" s="3" t="s">
        <v>16</v>
      </c>
      <c r="I2" s="24" t="s">
        <v>603</v>
      </c>
      <c r="J2" s="24" t="s">
        <v>18</v>
      </c>
      <c r="K2" s="24" t="s">
        <v>19</v>
      </c>
      <c r="L2" s="24" t="s">
        <v>20</v>
      </c>
      <c r="M2" s="24" t="s">
        <v>21</v>
      </c>
      <c r="O2" s="24" t="s">
        <v>65</v>
      </c>
      <c r="P2" s="24" t="s">
        <v>66</v>
      </c>
      <c r="Q2" s="24" t="s">
        <v>67</v>
      </c>
      <c r="R2" s="24" t="s">
        <v>68</v>
      </c>
      <c r="S2" s="24" t="s">
        <v>69</v>
      </c>
      <c r="T2" s="24" t="s">
        <v>70</v>
      </c>
      <c r="V2" s="3" t="s">
        <v>25</v>
      </c>
    </row>
    <row r="3" spans="1:22" x14ac:dyDescent="0.4">
      <c r="B3" s="2" t="s">
        <v>16</v>
      </c>
      <c r="C3" s="2" t="s">
        <v>22</v>
      </c>
      <c r="D3" s="2" t="s">
        <v>60</v>
      </c>
      <c r="E3" s="5" t="s">
        <v>34</v>
      </c>
      <c r="F3" s="2">
        <v>0</v>
      </c>
      <c r="H3" s="5" t="s">
        <v>75</v>
      </c>
      <c r="I3" s="2" t="s">
        <v>76</v>
      </c>
      <c r="J3" s="5" t="s">
        <v>77</v>
      </c>
      <c r="K3" s="2" t="s">
        <v>78</v>
      </c>
      <c r="L3" s="2" t="s">
        <v>79</v>
      </c>
      <c r="M3" s="2" t="s">
        <v>80</v>
      </c>
      <c r="O3" s="2" t="s">
        <v>81</v>
      </c>
      <c r="P3" s="2" t="s">
        <v>82</v>
      </c>
      <c r="Q3" s="25" t="s">
        <v>83</v>
      </c>
      <c r="R3" s="2" t="s">
        <v>84</v>
      </c>
      <c r="S3" s="25" t="s">
        <v>85</v>
      </c>
      <c r="T3" s="2" t="s">
        <v>86</v>
      </c>
      <c r="V3" s="2" t="s">
        <v>13</v>
      </c>
    </row>
    <row r="4" spans="1:22" x14ac:dyDescent="0.4">
      <c r="B4" s="2" t="s">
        <v>17</v>
      </c>
      <c r="C4" s="2" t="s">
        <v>23</v>
      </c>
      <c r="D4" s="2" t="s">
        <v>61</v>
      </c>
      <c r="E4" s="5" t="s">
        <v>5</v>
      </c>
      <c r="F4" s="2">
        <v>1</v>
      </c>
      <c r="H4" s="5" t="s">
        <v>87</v>
      </c>
      <c r="I4" s="2" t="s">
        <v>88</v>
      </c>
      <c r="J4" s="5" t="s">
        <v>89</v>
      </c>
      <c r="K4" s="2" t="s">
        <v>90</v>
      </c>
      <c r="L4" s="2" t="s">
        <v>91</v>
      </c>
      <c r="M4" s="2" t="s">
        <v>92</v>
      </c>
      <c r="O4" s="2" t="s">
        <v>93</v>
      </c>
      <c r="P4" s="2" t="s">
        <v>94</v>
      </c>
      <c r="Q4" s="25" t="s">
        <v>95</v>
      </c>
      <c r="R4" s="2" t="s">
        <v>96</v>
      </c>
      <c r="S4" s="25" t="s">
        <v>97</v>
      </c>
      <c r="T4" s="2" t="s">
        <v>98</v>
      </c>
      <c r="V4" s="2" t="s">
        <v>37</v>
      </c>
    </row>
    <row r="5" spans="1:22" x14ac:dyDescent="0.4">
      <c r="B5" s="2" t="s">
        <v>18</v>
      </c>
      <c r="C5" s="2" t="s">
        <v>27</v>
      </c>
      <c r="D5" s="2" t="s">
        <v>59</v>
      </c>
      <c r="E5" s="5" t="s">
        <v>6</v>
      </c>
      <c r="F5" s="2">
        <v>2</v>
      </c>
      <c r="H5" s="5" t="s">
        <v>99</v>
      </c>
      <c r="I5" s="2" t="s">
        <v>100</v>
      </c>
      <c r="J5" s="5" t="s">
        <v>101</v>
      </c>
      <c r="K5" s="2" t="s">
        <v>102</v>
      </c>
      <c r="L5" s="2" t="s">
        <v>103</v>
      </c>
      <c r="M5" s="2" t="s">
        <v>104</v>
      </c>
      <c r="O5" s="2" t="s">
        <v>105</v>
      </c>
      <c r="P5" s="2" t="s">
        <v>106</v>
      </c>
      <c r="Q5" s="25" t="s">
        <v>107</v>
      </c>
      <c r="R5" s="2" t="s">
        <v>108</v>
      </c>
      <c r="S5" s="25" t="s">
        <v>109</v>
      </c>
      <c r="T5" s="2" t="s">
        <v>110</v>
      </c>
      <c r="V5" s="2" t="s">
        <v>38</v>
      </c>
    </row>
    <row r="6" spans="1:22" x14ac:dyDescent="0.4">
      <c r="B6" s="2" t="s">
        <v>19</v>
      </c>
      <c r="C6" s="2" t="s">
        <v>28</v>
      </c>
      <c r="D6" s="2" t="s">
        <v>608</v>
      </c>
      <c r="E6" s="2" t="s">
        <v>58</v>
      </c>
      <c r="F6" s="2">
        <v>3</v>
      </c>
      <c r="H6" s="5" t="s">
        <v>111</v>
      </c>
      <c r="I6" s="2" t="s">
        <v>112</v>
      </c>
      <c r="J6" s="5" t="s">
        <v>113</v>
      </c>
      <c r="K6" s="2" t="s">
        <v>114</v>
      </c>
      <c r="L6" s="2" t="s">
        <v>115</v>
      </c>
      <c r="M6" s="2" t="s">
        <v>116</v>
      </c>
      <c r="O6" s="2" t="s">
        <v>117</v>
      </c>
      <c r="P6" s="2" t="s">
        <v>118</v>
      </c>
      <c r="Q6" s="25" t="s">
        <v>119</v>
      </c>
      <c r="R6" s="2" t="s">
        <v>120</v>
      </c>
      <c r="S6" s="25" t="s">
        <v>121</v>
      </c>
      <c r="T6" s="2" t="s">
        <v>122</v>
      </c>
      <c r="V6" s="2" t="s">
        <v>45</v>
      </c>
    </row>
    <row r="7" spans="1:22" x14ac:dyDescent="0.4">
      <c r="B7" s="2" t="s">
        <v>20</v>
      </c>
      <c r="C7" s="2" t="s">
        <v>62</v>
      </c>
      <c r="D7" s="2" t="s">
        <v>609</v>
      </c>
      <c r="F7" s="2" t="s">
        <v>58</v>
      </c>
      <c r="H7" s="5" t="s">
        <v>123</v>
      </c>
      <c r="I7" s="2" t="s">
        <v>124</v>
      </c>
      <c r="J7" s="5" t="s">
        <v>125</v>
      </c>
      <c r="K7" s="2" t="s">
        <v>126</v>
      </c>
      <c r="L7" s="2" t="s">
        <v>127</v>
      </c>
      <c r="M7" s="2" t="s">
        <v>128</v>
      </c>
      <c r="O7" s="2" t="s">
        <v>129</v>
      </c>
      <c r="P7" s="2" t="s">
        <v>130</v>
      </c>
      <c r="Q7" s="25" t="s">
        <v>131</v>
      </c>
      <c r="R7" s="2" t="s">
        <v>132</v>
      </c>
      <c r="S7" s="25" t="s">
        <v>133</v>
      </c>
      <c r="T7" s="2" t="s">
        <v>134</v>
      </c>
      <c r="V7" s="2" t="s">
        <v>44</v>
      </c>
    </row>
    <row r="8" spans="1:22" x14ac:dyDescent="0.4">
      <c r="B8" s="2" t="s">
        <v>21</v>
      </c>
      <c r="C8" s="2" t="s">
        <v>7</v>
      </c>
      <c r="D8" s="2" t="s">
        <v>610</v>
      </c>
      <c r="H8" s="5" t="s">
        <v>135</v>
      </c>
      <c r="I8" s="2" t="s">
        <v>136</v>
      </c>
      <c r="J8" s="5" t="s">
        <v>137</v>
      </c>
      <c r="K8" s="2" t="s">
        <v>138</v>
      </c>
      <c r="L8" s="2" t="s">
        <v>139</v>
      </c>
      <c r="M8" s="2" t="s">
        <v>140</v>
      </c>
      <c r="O8" s="2" t="s">
        <v>141</v>
      </c>
      <c r="P8" s="2" t="s">
        <v>142</v>
      </c>
      <c r="Q8" s="25" t="s">
        <v>143</v>
      </c>
      <c r="R8" s="2" t="s">
        <v>144</v>
      </c>
      <c r="S8" s="25" t="s">
        <v>145</v>
      </c>
      <c r="T8" s="2" t="s">
        <v>146</v>
      </c>
      <c r="V8" s="2" t="s">
        <v>39</v>
      </c>
    </row>
    <row r="9" spans="1:22" x14ac:dyDescent="0.4">
      <c r="B9" s="2" t="s">
        <v>26</v>
      </c>
      <c r="C9" s="2" t="s">
        <v>58</v>
      </c>
      <c r="D9" s="2" t="s">
        <v>611</v>
      </c>
      <c r="H9" s="5" t="s">
        <v>147</v>
      </c>
      <c r="I9" s="2" t="s">
        <v>148</v>
      </c>
      <c r="J9" s="5" t="s">
        <v>149</v>
      </c>
      <c r="K9" s="2" t="s">
        <v>150</v>
      </c>
      <c r="L9" s="2" t="s">
        <v>151</v>
      </c>
      <c r="M9" s="2" t="s">
        <v>152</v>
      </c>
      <c r="O9" s="2" t="s">
        <v>153</v>
      </c>
      <c r="P9" s="2" t="s">
        <v>154</v>
      </c>
      <c r="Q9" s="25" t="s">
        <v>155</v>
      </c>
      <c r="R9" s="2" t="s">
        <v>156</v>
      </c>
      <c r="S9" s="25" t="s">
        <v>157</v>
      </c>
      <c r="T9" s="2" t="s">
        <v>158</v>
      </c>
      <c r="V9" s="2" t="s">
        <v>40</v>
      </c>
    </row>
    <row r="10" spans="1:22" x14ac:dyDescent="0.4">
      <c r="B10" s="2" t="s">
        <v>58</v>
      </c>
      <c r="D10" s="2" t="s">
        <v>612</v>
      </c>
      <c r="H10" s="5" t="s">
        <v>159</v>
      </c>
      <c r="I10" s="2" t="s">
        <v>160</v>
      </c>
      <c r="J10" s="5" t="s">
        <v>161</v>
      </c>
      <c r="K10" s="2" t="s">
        <v>162</v>
      </c>
      <c r="L10" s="2" t="s">
        <v>163</v>
      </c>
      <c r="M10" s="2" t="s">
        <v>164</v>
      </c>
      <c r="O10" s="2" t="s">
        <v>165</v>
      </c>
      <c r="P10" s="2" t="s">
        <v>166</v>
      </c>
      <c r="Q10" s="25" t="s">
        <v>167</v>
      </c>
      <c r="R10" s="2" t="s">
        <v>168</v>
      </c>
      <c r="S10" s="25" t="s">
        <v>56</v>
      </c>
      <c r="T10" s="2" t="s">
        <v>169</v>
      </c>
      <c r="V10" s="2" t="s">
        <v>42</v>
      </c>
    </row>
    <row r="11" spans="1:22" x14ac:dyDescent="0.4">
      <c r="D11" s="2" t="s">
        <v>613</v>
      </c>
      <c r="H11" s="5" t="s">
        <v>170</v>
      </c>
      <c r="I11" s="2" t="s">
        <v>171</v>
      </c>
      <c r="J11" s="5" t="s">
        <v>172</v>
      </c>
      <c r="K11" s="2" t="s">
        <v>173</v>
      </c>
      <c r="L11" s="2" t="s">
        <v>174</v>
      </c>
      <c r="M11" s="2" t="s">
        <v>175</v>
      </c>
      <c r="O11" s="2" t="s">
        <v>176</v>
      </c>
      <c r="P11" s="2" t="s">
        <v>177</v>
      </c>
      <c r="Q11" s="25" t="s">
        <v>178</v>
      </c>
      <c r="R11" s="2" t="s">
        <v>179</v>
      </c>
      <c r="T11" s="2" t="s">
        <v>180</v>
      </c>
      <c r="V11" s="2" t="s">
        <v>43</v>
      </c>
    </row>
    <row r="12" spans="1:22" x14ac:dyDescent="0.4">
      <c r="D12" s="2" t="s">
        <v>614</v>
      </c>
      <c r="H12" s="5" t="s">
        <v>181</v>
      </c>
      <c r="I12" s="2" t="s">
        <v>182</v>
      </c>
      <c r="J12" s="5" t="s">
        <v>183</v>
      </c>
      <c r="K12" s="2" t="s">
        <v>184</v>
      </c>
      <c r="L12" s="2" t="s">
        <v>185</v>
      </c>
      <c r="M12" s="2" t="s">
        <v>186</v>
      </c>
      <c r="O12" s="2" t="s">
        <v>187</v>
      </c>
      <c r="P12" s="2" t="s">
        <v>188</v>
      </c>
      <c r="Q12" s="25" t="s">
        <v>189</v>
      </c>
      <c r="R12" s="2" t="s">
        <v>190</v>
      </c>
      <c r="T12" s="2" t="s">
        <v>191</v>
      </c>
      <c r="V12" s="2" t="s">
        <v>46</v>
      </c>
    </row>
    <row r="13" spans="1:22" x14ac:dyDescent="0.4">
      <c r="D13" s="2" t="s">
        <v>615</v>
      </c>
      <c r="H13" s="5" t="s">
        <v>192</v>
      </c>
      <c r="I13" s="2" t="s">
        <v>193</v>
      </c>
      <c r="J13" s="5" t="s">
        <v>194</v>
      </c>
      <c r="K13" s="2" t="s">
        <v>195</v>
      </c>
      <c r="L13" s="2" t="s">
        <v>196</v>
      </c>
      <c r="M13" s="2" t="s">
        <v>197</v>
      </c>
      <c r="O13" s="2" t="s">
        <v>198</v>
      </c>
      <c r="P13" s="2" t="s">
        <v>199</v>
      </c>
      <c r="Q13" s="25" t="s">
        <v>200</v>
      </c>
      <c r="R13" s="2" t="s">
        <v>201</v>
      </c>
      <c r="T13" s="2" t="s">
        <v>202</v>
      </c>
      <c r="V13" s="2" t="s">
        <v>41</v>
      </c>
    </row>
    <row r="14" spans="1:22" x14ac:dyDescent="0.4">
      <c r="D14" s="2" t="s">
        <v>616</v>
      </c>
      <c r="H14" s="5" t="s">
        <v>203</v>
      </c>
      <c r="I14" s="2" t="s">
        <v>204</v>
      </c>
      <c r="J14" s="5" t="s">
        <v>205</v>
      </c>
      <c r="K14" s="2" t="s">
        <v>206</v>
      </c>
      <c r="L14" s="2" t="s">
        <v>207</v>
      </c>
      <c r="M14" s="2" t="s">
        <v>208</v>
      </c>
      <c r="O14" s="2" t="s">
        <v>209</v>
      </c>
      <c r="P14" s="2" t="s">
        <v>210</v>
      </c>
      <c r="Q14" s="25" t="s">
        <v>211</v>
      </c>
      <c r="R14" s="2" t="s">
        <v>212</v>
      </c>
      <c r="T14" s="2" t="s">
        <v>213</v>
      </c>
      <c r="V14" s="2" t="s">
        <v>47</v>
      </c>
    </row>
    <row r="15" spans="1:22" x14ac:dyDescent="0.4">
      <c r="D15" s="2" t="s">
        <v>617</v>
      </c>
      <c r="H15" s="5" t="s">
        <v>214</v>
      </c>
      <c r="I15" s="2" t="s">
        <v>215</v>
      </c>
      <c r="J15" s="5" t="s">
        <v>216</v>
      </c>
      <c r="K15" s="2" t="s">
        <v>217</v>
      </c>
      <c r="L15" s="2" t="s">
        <v>218</v>
      </c>
      <c r="M15" s="2" t="s">
        <v>219</v>
      </c>
      <c r="O15" s="2" t="s">
        <v>220</v>
      </c>
      <c r="P15" s="2" t="s">
        <v>221</v>
      </c>
      <c r="Q15" s="25" t="s">
        <v>222</v>
      </c>
      <c r="R15" s="2" t="s">
        <v>223</v>
      </c>
      <c r="T15" s="2" t="s">
        <v>224</v>
      </c>
      <c r="V15" s="2" t="s">
        <v>48</v>
      </c>
    </row>
    <row r="16" spans="1:22" x14ac:dyDescent="0.4">
      <c r="D16" s="2" t="s">
        <v>618</v>
      </c>
      <c r="H16" s="5" t="s">
        <v>225</v>
      </c>
      <c r="I16" s="2" t="s">
        <v>226</v>
      </c>
      <c r="J16" s="5" t="s">
        <v>227</v>
      </c>
      <c r="K16" s="2" t="s">
        <v>228</v>
      </c>
      <c r="L16" s="2" t="s">
        <v>229</v>
      </c>
      <c r="M16" s="2" t="s">
        <v>230</v>
      </c>
      <c r="O16" s="2" t="s">
        <v>231</v>
      </c>
      <c r="P16" s="2" t="s">
        <v>232</v>
      </c>
      <c r="Q16" s="25" t="s">
        <v>233</v>
      </c>
      <c r="R16" s="2" t="s">
        <v>234</v>
      </c>
      <c r="T16" s="2" t="s">
        <v>235</v>
      </c>
      <c r="V16" s="2" t="s">
        <v>49</v>
      </c>
    </row>
    <row r="17" spans="4:22" x14ac:dyDescent="0.4">
      <c r="D17" s="2" t="s">
        <v>619</v>
      </c>
      <c r="H17" s="5" t="s">
        <v>236</v>
      </c>
      <c r="I17" s="2" t="s">
        <v>237</v>
      </c>
      <c r="J17" s="5" t="s">
        <v>238</v>
      </c>
      <c r="K17" s="2" t="s">
        <v>239</v>
      </c>
      <c r="L17" s="2" t="s">
        <v>56</v>
      </c>
      <c r="M17" s="2" t="s">
        <v>240</v>
      </c>
      <c r="O17" s="2" t="s">
        <v>241</v>
      </c>
      <c r="P17" s="2" t="s">
        <v>242</v>
      </c>
      <c r="Q17" s="25" t="s">
        <v>243</v>
      </c>
      <c r="R17" s="2" t="s">
        <v>244</v>
      </c>
      <c r="T17" s="2" t="s">
        <v>245</v>
      </c>
      <c r="V17" s="2" t="s">
        <v>50</v>
      </c>
    </row>
    <row r="18" spans="4:22" x14ac:dyDescent="0.4">
      <c r="D18" s="2" t="s">
        <v>58</v>
      </c>
      <c r="H18" s="5" t="s">
        <v>246</v>
      </c>
      <c r="I18" s="2" t="s">
        <v>247</v>
      </c>
      <c r="J18" s="5" t="s">
        <v>248</v>
      </c>
      <c r="K18" s="2" t="s">
        <v>249</v>
      </c>
      <c r="M18" s="2" t="s">
        <v>250</v>
      </c>
      <c r="O18" s="2" t="s">
        <v>251</v>
      </c>
      <c r="P18" s="2" t="s">
        <v>252</v>
      </c>
      <c r="Q18" s="25" t="s">
        <v>253</v>
      </c>
      <c r="R18" s="2" t="s">
        <v>254</v>
      </c>
      <c r="T18" s="2" t="s">
        <v>255</v>
      </c>
      <c r="V18" s="2" t="s">
        <v>51</v>
      </c>
    </row>
    <row r="19" spans="4:22" x14ac:dyDescent="0.4">
      <c r="H19" s="5" t="s">
        <v>256</v>
      </c>
      <c r="I19" s="2" t="s">
        <v>257</v>
      </c>
      <c r="J19" s="5" t="s">
        <v>258</v>
      </c>
      <c r="K19" s="2" t="s">
        <v>259</v>
      </c>
      <c r="M19" s="2" t="s">
        <v>260</v>
      </c>
      <c r="O19" s="2" t="s">
        <v>261</v>
      </c>
      <c r="P19" s="2" t="s">
        <v>262</v>
      </c>
      <c r="Q19" s="25" t="s">
        <v>263</v>
      </c>
      <c r="R19" s="2" t="s">
        <v>264</v>
      </c>
      <c r="T19" s="2" t="s">
        <v>265</v>
      </c>
      <c r="V19" s="2" t="s">
        <v>52</v>
      </c>
    </row>
    <row r="20" spans="4:22" x14ac:dyDescent="0.4">
      <c r="H20" s="5" t="s">
        <v>266</v>
      </c>
      <c r="I20" s="2" t="s">
        <v>267</v>
      </c>
      <c r="J20" s="5" t="s">
        <v>268</v>
      </c>
      <c r="K20" s="2" t="s">
        <v>269</v>
      </c>
      <c r="M20" s="2" t="s">
        <v>270</v>
      </c>
      <c r="O20" s="2" t="s">
        <v>271</v>
      </c>
      <c r="P20" s="2" t="s">
        <v>272</v>
      </c>
      <c r="Q20" s="25" t="s">
        <v>273</v>
      </c>
      <c r="R20" s="2" t="s">
        <v>274</v>
      </c>
      <c r="T20" s="2" t="s">
        <v>275</v>
      </c>
      <c r="V20" s="2" t="s">
        <v>56</v>
      </c>
    </row>
    <row r="21" spans="4:22" x14ac:dyDescent="0.4">
      <c r="H21" s="5" t="s">
        <v>276</v>
      </c>
      <c r="I21" s="2" t="s">
        <v>277</v>
      </c>
      <c r="J21" s="5" t="s">
        <v>278</v>
      </c>
      <c r="K21" s="2" t="s">
        <v>279</v>
      </c>
      <c r="M21" s="2" t="s">
        <v>280</v>
      </c>
      <c r="O21" s="2" t="s">
        <v>281</v>
      </c>
      <c r="P21" s="2" t="s">
        <v>282</v>
      </c>
      <c r="Q21" s="25" t="s">
        <v>56</v>
      </c>
      <c r="R21" s="2" t="s">
        <v>283</v>
      </c>
      <c r="T21" s="2" t="s">
        <v>284</v>
      </c>
    </row>
    <row r="22" spans="4:22" x14ac:dyDescent="0.4">
      <c r="H22" s="5" t="s">
        <v>285</v>
      </c>
      <c r="I22" s="2" t="s">
        <v>286</v>
      </c>
      <c r="J22" s="5" t="s">
        <v>287</v>
      </c>
      <c r="K22" s="2" t="s">
        <v>288</v>
      </c>
      <c r="M22" s="2" t="s">
        <v>289</v>
      </c>
      <c r="O22" s="2" t="s">
        <v>290</v>
      </c>
      <c r="P22" s="2" t="s">
        <v>291</v>
      </c>
      <c r="R22" s="2" t="s">
        <v>292</v>
      </c>
      <c r="T22" s="2" t="s">
        <v>293</v>
      </c>
    </row>
    <row r="23" spans="4:22" x14ac:dyDescent="0.4">
      <c r="H23" s="5" t="s">
        <v>294</v>
      </c>
      <c r="I23" s="2" t="s">
        <v>295</v>
      </c>
      <c r="J23" s="5" t="s">
        <v>296</v>
      </c>
      <c r="K23" s="2" t="s">
        <v>297</v>
      </c>
      <c r="M23" s="2" t="s">
        <v>298</v>
      </c>
      <c r="O23" s="2" t="s">
        <v>299</v>
      </c>
      <c r="P23" s="2" t="s">
        <v>300</v>
      </c>
      <c r="R23" s="2" t="s">
        <v>301</v>
      </c>
      <c r="T23" s="2" t="s">
        <v>302</v>
      </c>
    </row>
    <row r="24" spans="4:22" x14ac:dyDescent="0.4">
      <c r="H24" s="5" t="s">
        <v>303</v>
      </c>
      <c r="I24" s="2" t="s">
        <v>304</v>
      </c>
      <c r="J24" s="5" t="s">
        <v>305</v>
      </c>
      <c r="K24" s="2" t="s">
        <v>306</v>
      </c>
      <c r="M24" s="2" t="s">
        <v>307</v>
      </c>
      <c r="O24" s="2" t="s">
        <v>308</v>
      </c>
      <c r="P24" s="2" t="s">
        <v>309</v>
      </c>
      <c r="R24" s="2" t="s">
        <v>310</v>
      </c>
      <c r="T24" s="2" t="s">
        <v>311</v>
      </c>
    </row>
    <row r="25" spans="4:22" x14ac:dyDescent="0.4">
      <c r="H25" s="5" t="s">
        <v>312</v>
      </c>
      <c r="I25" s="2" t="s">
        <v>313</v>
      </c>
      <c r="J25" s="5" t="s">
        <v>314</v>
      </c>
      <c r="K25" s="2" t="s">
        <v>315</v>
      </c>
      <c r="M25" s="2" t="s">
        <v>316</v>
      </c>
      <c r="O25" s="2" t="s">
        <v>317</v>
      </c>
      <c r="P25" s="2" t="s">
        <v>318</v>
      </c>
      <c r="R25" s="2" t="s">
        <v>319</v>
      </c>
      <c r="T25" s="2" t="s">
        <v>320</v>
      </c>
    </row>
    <row r="26" spans="4:22" x14ac:dyDescent="0.4">
      <c r="H26" s="5" t="s">
        <v>321</v>
      </c>
      <c r="I26" s="2" t="s">
        <v>322</v>
      </c>
      <c r="J26" s="5" t="s">
        <v>323</v>
      </c>
      <c r="K26" s="2" t="s">
        <v>324</v>
      </c>
      <c r="M26" s="2" t="s">
        <v>325</v>
      </c>
      <c r="O26" s="2" t="s">
        <v>326</v>
      </c>
      <c r="P26" s="2" t="s">
        <v>327</v>
      </c>
      <c r="R26" s="2" t="s">
        <v>328</v>
      </c>
      <c r="T26" s="2" t="s">
        <v>329</v>
      </c>
    </row>
    <row r="27" spans="4:22" x14ac:dyDescent="0.4">
      <c r="H27" s="5" t="s">
        <v>330</v>
      </c>
      <c r="I27" s="2" t="s">
        <v>331</v>
      </c>
      <c r="J27" s="5" t="s">
        <v>332</v>
      </c>
      <c r="K27" s="2" t="s">
        <v>333</v>
      </c>
      <c r="M27" s="2" t="s">
        <v>334</v>
      </c>
      <c r="O27" s="2" t="s">
        <v>335</v>
      </c>
      <c r="P27" s="2" t="s">
        <v>336</v>
      </c>
      <c r="R27" s="2" t="s">
        <v>337</v>
      </c>
      <c r="T27" s="2" t="s">
        <v>56</v>
      </c>
    </row>
    <row r="28" spans="4:22" x14ac:dyDescent="0.4">
      <c r="H28" s="5" t="s">
        <v>338</v>
      </c>
      <c r="I28" s="2" t="s">
        <v>339</v>
      </c>
      <c r="J28" s="5" t="s">
        <v>340</v>
      </c>
      <c r="K28" s="2" t="s">
        <v>341</v>
      </c>
      <c r="M28" s="2" t="s">
        <v>342</v>
      </c>
      <c r="O28" s="2" t="s">
        <v>343</v>
      </c>
      <c r="P28" s="2" t="s">
        <v>344</v>
      </c>
      <c r="R28" s="2" t="s">
        <v>345</v>
      </c>
    </row>
    <row r="29" spans="4:22" x14ac:dyDescent="0.4">
      <c r="H29" s="5" t="s">
        <v>346</v>
      </c>
      <c r="I29" s="2" t="s">
        <v>347</v>
      </c>
      <c r="J29" s="5" t="s">
        <v>348</v>
      </c>
      <c r="K29" s="2" t="s">
        <v>349</v>
      </c>
      <c r="M29" s="2" t="s">
        <v>350</v>
      </c>
      <c r="O29" s="2" t="s">
        <v>351</v>
      </c>
      <c r="P29" s="2" t="s">
        <v>352</v>
      </c>
      <c r="R29" s="2" t="s">
        <v>353</v>
      </c>
    </row>
    <row r="30" spans="4:22" x14ac:dyDescent="0.4">
      <c r="H30" s="5" t="s">
        <v>354</v>
      </c>
      <c r="I30" s="2" t="s">
        <v>355</v>
      </c>
      <c r="J30" s="5" t="s">
        <v>356</v>
      </c>
      <c r="K30" s="2" t="s">
        <v>357</v>
      </c>
      <c r="M30" s="2" t="s">
        <v>358</v>
      </c>
      <c r="O30" s="2" t="s">
        <v>359</v>
      </c>
      <c r="P30" s="2" t="s">
        <v>360</v>
      </c>
      <c r="R30" s="2" t="s">
        <v>361</v>
      </c>
    </row>
    <row r="31" spans="4:22" x14ac:dyDescent="0.4">
      <c r="H31" s="5" t="s">
        <v>362</v>
      </c>
      <c r="I31" s="2" t="s">
        <v>363</v>
      </c>
      <c r="J31" s="5" t="s">
        <v>364</v>
      </c>
      <c r="K31" s="2" t="s">
        <v>365</v>
      </c>
      <c r="M31" s="2" t="s">
        <v>366</v>
      </c>
      <c r="O31" s="2" t="s">
        <v>367</v>
      </c>
      <c r="P31" s="2" t="s">
        <v>368</v>
      </c>
      <c r="R31" s="2" t="s">
        <v>369</v>
      </c>
    </row>
    <row r="32" spans="4:22" x14ac:dyDescent="0.4">
      <c r="H32" s="5" t="s">
        <v>370</v>
      </c>
      <c r="I32" s="2" t="s">
        <v>371</v>
      </c>
      <c r="J32" s="5" t="s">
        <v>372</v>
      </c>
      <c r="K32" s="2" t="s">
        <v>373</v>
      </c>
      <c r="M32" s="2" t="s">
        <v>374</v>
      </c>
      <c r="O32" s="2" t="s">
        <v>375</v>
      </c>
      <c r="P32" s="2" t="s">
        <v>376</v>
      </c>
      <c r="R32" s="2" t="s">
        <v>377</v>
      </c>
    </row>
    <row r="33" spans="8:18" x14ac:dyDescent="0.4">
      <c r="H33" s="5" t="s">
        <v>378</v>
      </c>
      <c r="I33" s="2" t="s">
        <v>379</v>
      </c>
      <c r="J33" s="5" t="s">
        <v>380</v>
      </c>
      <c r="K33" s="2" t="s">
        <v>381</v>
      </c>
      <c r="M33" s="2" t="s">
        <v>382</v>
      </c>
      <c r="O33" s="2" t="s">
        <v>383</v>
      </c>
      <c r="P33" s="2" t="s">
        <v>384</v>
      </c>
      <c r="R33" s="2" t="s">
        <v>385</v>
      </c>
    </row>
    <row r="34" spans="8:18" x14ac:dyDescent="0.4">
      <c r="H34" s="5" t="s">
        <v>386</v>
      </c>
      <c r="I34" s="2" t="s">
        <v>387</v>
      </c>
      <c r="J34" s="5" t="s">
        <v>388</v>
      </c>
      <c r="K34" s="2" t="s">
        <v>389</v>
      </c>
      <c r="M34" s="2" t="s">
        <v>390</v>
      </c>
      <c r="O34" s="2" t="s">
        <v>391</v>
      </c>
      <c r="P34" s="2" t="s">
        <v>392</v>
      </c>
      <c r="R34" s="2" t="s">
        <v>393</v>
      </c>
    </row>
    <row r="35" spans="8:18" x14ac:dyDescent="0.4">
      <c r="H35" s="5" t="s">
        <v>394</v>
      </c>
      <c r="I35" s="2" t="s">
        <v>395</v>
      </c>
      <c r="J35" s="5" t="s">
        <v>396</v>
      </c>
      <c r="K35" s="2" t="s">
        <v>397</v>
      </c>
      <c r="M35" s="2" t="s">
        <v>398</v>
      </c>
      <c r="O35" s="2" t="s">
        <v>399</v>
      </c>
      <c r="P35" s="2" t="s">
        <v>400</v>
      </c>
      <c r="R35" s="2" t="s">
        <v>401</v>
      </c>
    </row>
    <row r="36" spans="8:18" x14ac:dyDescent="0.4">
      <c r="H36" s="5" t="s">
        <v>402</v>
      </c>
      <c r="I36" s="2" t="s">
        <v>403</v>
      </c>
      <c r="J36" s="5" t="s">
        <v>404</v>
      </c>
      <c r="K36" s="2" t="s">
        <v>405</v>
      </c>
      <c r="M36" s="2" t="s">
        <v>406</v>
      </c>
      <c r="O36" s="2" t="s">
        <v>407</v>
      </c>
      <c r="P36" s="2" t="s">
        <v>408</v>
      </c>
      <c r="R36" s="2" t="s">
        <v>409</v>
      </c>
    </row>
    <row r="37" spans="8:18" x14ac:dyDescent="0.4">
      <c r="H37" s="5" t="s">
        <v>410</v>
      </c>
      <c r="I37" s="2" t="s">
        <v>411</v>
      </c>
      <c r="J37" s="5" t="s">
        <v>412</v>
      </c>
      <c r="K37" s="2" t="s">
        <v>413</v>
      </c>
      <c r="M37" s="2" t="s">
        <v>414</v>
      </c>
      <c r="O37" s="2" t="s">
        <v>415</v>
      </c>
      <c r="P37" s="2" t="s">
        <v>416</v>
      </c>
      <c r="R37" s="2" t="s">
        <v>56</v>
      </c>
    </row>
    <row r="38" spans="8:18" x14ac:dyDescent="0.4">
      <c r="H38" s="5" t="s">
        <v>417</v>
      </c>
      <c r="I38" s="2" t="s">
        <v>418</v>
      </c>
      <c r="J38" s="5" t="s">
        <v>419</v>
      </c>
      <c r="K38" s="2" t="s">
        <v>420</v>
      </c>
      <c r="M38" s="2" t="s">
        <v>421</v>
      </c>
      <c r="O38" s="2" t="s">
        <v>422</v>
      </c>
      <c r="P38" s="2" t="s">
        <v>423</v>
      </c>
    </row>
    <row r="39" spans="8:18" x14ac:dyDescent="0.4">
      <c r="H39" s="5" t="s">
        <v>424</v>
      </c>
      <c r="I39" s="2" t="s">
        <v>425</v>
      </c>
      <c r="J39" s="5" t="s">
        <v>56</v>
      </c>
      <c r="K39" s="2" t="s">
        <v>426</v>
      </c>
      <c r="M39" s="2" t="s">
        <v>427</v>
      </c>
      <c r="O39" s="2" t="s">
        <v>428</v>
      </c>
      <c r="P39" s="2" t="s">
        <v>429</v>
      </c>
    </row>
    <row r="40" spans="8:18" x14ac:dyDescent="0.4">
      <c r="H40" s="5" t="s">
        <v>430</v>
      </c>
      <c r="I40" s="2" t="s">
        <v>431</v>
      </c>
      <c r="K40" s="2" t="s">
        <v>432</v>
      </c>
      <c r="M40" s="2" t="s">
        <v>433</v>
      </c>
      <c r="O40" s="2" t="s">
        <v>434</v>
      </c>
      <c r="P40" s="2" t="s">
        <v>435</v>
      </c>
    </row>
    <row r="41" spans="8:18" x14ac:dyDescent="0.4">
      <c r="H41" s="5" t="s">
        <v>436</v>
      </c>
      <c r="I41" s="2" t="s">
        <v>437</v>
      </c>
      <c r="K41" s="2" t="s">
        <v>438</v>
      </c>
      <c r="M41" s="2" t="s">
        <v>439</v>
      </c>
      <c r="O41" s="2" t="s">
        <v>440</v>
      </c>
      <c r="P41" s="2" t="s">
        <v>441</v>
      </c>
    </row>
    <row r="42" spans="8:18" x14ac:dyDescent="0.4">
      <c r="H42" s="5" t="s">
        <v>442</v>
      </c>
      <c r="I42" s="2" t="s">
        <v>443</v>
      </c>
      <c r="K42" s="2" t="s">
        <v>444</v>
      </c>
      <c r="M42" s="2" t="s">
        <v>445</v>
      </c>
      <c r="O42" s="2" t="s">
        <v>446</v>
      </c>
      <c r="P42" s="2" t="s">
        <v>447</v>
      </c>
    </row>
    <row r="43" spans="8:18" x14ac:dyDescent="0.4">
      <c r="H43" s="5" t="s">
        <v>448</v>
      </c>
      <c r="I43" s="2" t="s">
        <v>449</v>
      </c>
      <c r="K43" s="2" t="s">
        <v>450</v>
      </c>
      <c r="M43" s="2" t="s">
        <v>56</v>
      </c>
      <c r="O43" s="2" t="s">
        <v>451</v>
      </c>
      <c r="P43" s="2" t="s">
        <v>452</v>
      </c>
    </row>
    <row r="44" spans="8:18" x14ac:dyDescent="0.4">
      <c r="H44" s="5" t="s">
        <v>453</v>
      </c>
      <c r="I44" s="2" t="s">
        <v>454</v>
      </c>
      <c r="K44" s="2" t="s">
        <v>455</v>
      </c>
      <c r="O44" s="2" t="s">
        <v>56</v>
      </c>
      <c r="P44" s="2" t="s">
        <v>456</v>
      </c>
    </row>
    <row r="45" spans="8:18" x14ac:dyDescent="0.4">
      <c r="H45" s="5" t="s">
        <v>457</v>
      </c>
      <c r="I45" s="2" t="s">
        <v>458</v>
      </c>
      <c r="K45" s="2" t="s">
        <v>459</v>
      </c>
      <c r="P45" s="2" t="s">
        <v>460</v>
      </c>
    </row>
    <row r="46" spans="8:18" x14ac:dyDescent="0.4">
      <c r="H46" s="5" t="s">
        <v>461</v>
      </c>
      <c r="I46" s="2" t="s">
        <v>462</v>
      </c>
      <c r="K46" s="2" t="s">
        <v>463</v>
      </c>
      <c r="P46" s="2" t="s">
        <v>464</v>
      </c>
    </row>
    <row r="47" spans="8:18" x14ac:dyDescent="0.4">
      <c r="H47" s="5" t="s">
        <v>465</v>
      </c>
      <c r="I47" s="2" t="s">
        <v>466</v>
      </c>
      <c r="K47" s="2" t="s">
        <v>467</v>
      </c>
      <c r="P47" s="2" t="s">
        <v>468</v>
      </c>
    </row>
    <row r="48" spans="8:18" x14ac:dyDescent="0.4">
      <c r="H48" s="5" t="s">
        <v>469</v>
      </c>
      <c r="I48" s="2" t="s">
        <v>470</v>
      </c>
      <c r="K48" s="2" t="s">
        <v>471</v>
      </c>
      <c r="P48" s="2" t="s">
        <v>472</v>
      </c>
    </row>
    <row r="49" spans="8:16" x14ac:dyDescent="0.4">
      <c r="H49" s="5" t="s">
        <v>473</v>
      </c>
      <c r="I49" s="2" t="s">
        <v>474</v>
      </c>
      <c r="K49" s="2" t="s">
        <v>475</v>
      </c>
      <c r="P49" s="2" t="s">
        <v>476</v>
      </c>
    </row>
    <row r="50" spans="8:16" x14ac:dyDescent="0.4">
      <c r="H50" s="5" t="s">
        <v>477</v>
      </c>
      <c r="I50" s="2" t="s">
        <v>478</v>
      </c>
      <c r="K50" s="2" t="s">
        <v>479</v>
      </c>
      <c r="P50" s="2" t="s">
        <v>480</v>
      </c>
    </row>
    <row r="51" spans="8:16" x14ac:dyDescent="0.4">
      <c r="H51" s="5" t="s">
        <v>481</v>
      </c>
      <c r="I51" s="2" t="s">
        <v>482</v>
      </c>
      <c r="K51" s="2" t="s">
        <v>483</v>
      </c>
      <c r="P51" s="2" t="s">
        <v>484</v>
      </c>
    </row>
    <row r="52" spans="8:16" x14ac:dyDescent="0.4">
      <c r="H52" s="5" t="s">
        <v>485</v>
      </c>
      <c r="I52" s="2" t="s">
        <v>486</v>
      </c>
      <c r="K52" s="2" t="s">
        <v>487</v>
      </c>
      <c r="P52" s="2" t="s">
        <v>488</v>
      </c>
    </row>
    <row r="53" spans="8:16" x14ac:dyDescent="0.4">
      <c r="H53" s="5" t="s">
        <v>489</v>
      </c>
      <c r="I53" s="2" t="s">
        <v>490</v>
      </c>
      <c r="K53" s="2" t="s">
        <v>491</v>
      </c>
      <c r="P53" s="2" t="s">
        <v>492</v>
      </c>
    </row>
    <row r="54" spans="8:16" x14ac:dyDescent="0.4">
      <c r="H54" s="5" t="s">
        <v>493</v>
      </c>
      <c r="I54" s="2" t="s">
        <v>494</v>
      </c>
      <c r="K54" s="2" t="s">
        <v>495</v>
      </c>
      <c r="P54" s="2" t="s">
        <v>496</v>
      </c>
    </row>
    <row r="55" spans="8:16" x14ac:dyDescent="0.4">
      <c r="H55" s="5" t="s">
        <v>497</v>
      </c>
      <c r="I55" s="2" t="s">
        <v>498</v>
      </c>
      <c r="K55" s="2" t="s">
        <v>499</v>
      </c>
      <c r="P55" s="2" t="s">
        <v>500</v>
      </c>
    </row>
    <row r="56" spans="8:16" x14ac:dyDescent="0.4">
      <c r="H56" s="5" t="s">
        <v>501</v>
      </c>
      <c r="I56" s="2" t="s">
        <v>502</v>
      </c>
      <c r="K56" s="2" t="s">
        <v>503</v>
      </c>
      <c r="P56" s="2" t="s">
        <v>504</v>
      </c>
    </row>
    <row r="57" spans="8:16" x14ac:dyDescent="0.4">
      <c r="H57" s="5" t="s">
        <v>505</v>
      </c>
      <c r="I57" s="2" t="s">
        <v>506</v>
      </c>
      <c r="K57" s="2" t="s">
        <v>507</v>
      </c>
      <c r="P57" s="2" t="s">
        <v>56</v>
      </c>
    </row>
    <row r="58" spans="8:16" x14ac:dyDescent="0.4">
      <c r="H58" s="5" t="s">
        <v>508</v>
      </c>
      <c r="I58" s="2" t="s">
        <v>509</v>
      </c>
      <c r="K58" s="2" t="s">
        <v>510</v>
      </c>
    </row>
    <row r="59" spans="8:16" x14ac:dyDescent="0.4">
      <c r="H59" s="5" t="s">
        <v>511</v>
      </c>
      <c r="I59" s="2" t="s">
        <v>512</v>
      </c>
      <c r="K59" s="2" t="s">
        <v>513</v>
      </c>
    </row>
    <row r="60" spans="8:16" x14ac:dyDescent="0.4">
      <c r="H60" s="5" t="s">
        <v>514</v>
      </c>
      <c r="I60" s="2" t="s">
        <v>515</v>
      </c>
      <c r="K60" s="2" t="s">
        <v>516</v>
      </c>
    </row>
    <row r="61" spans="8:16" x14ac:dyDescent="0.4">
      <c r="H61" s="5" t="s">
        <v>517</v>
      </c>
      <c r="I61" s="2" t="s">
        <v>518</v>
      </c>
      <c r="K61" s="2" t="s">
        <v>519</v>
      </c>
    </row>
    <row r="62" spans="8:16" x14ac:dyDescent="0.4">
      <c r="H62" s="5" t="s">
        <v>520</v>
      </c>
      <c r="I62" s="2" t="s">
        <v>521</v>
      </c>
      <c r="K62" s="2" t="s">
        <v>522</v>
      </c>
    </row>
    <row r="63" spans="8:16" x14ac:dyDescent="0.4">
      <c r="H63" s="5" t="s">
        <v>523</v>
      </c>
      <c r="I63" s="2" t="s">
        <v>524</v>
      </c>
      <c r="K63" s="2" t="s">
        <v>525</v>
      </c>
    </row>
    <row r="64" spans="8:16" x14ac:dyDescent="0.4">
      <c r="H64" s="5" t="s">
        <v>526</v>
      </c>
      <c r="I64" s="2" t="s">
        <v>527</v>
      </c>
      <c r="K64" s="5" t="s">
        <v>56</v>
      </c>
    </row>
    <row r="65" spans="8:9" x14ac:dyDescent="0.4">
      <c r="H65" s="5" t="s">
        <v>528</v>
      </c>
      <c r="I65" s="2" t="s">
        <v>529</v>
      </c>
    </row>
    <row r="66" spans="8:9" x14ac:dyDescent="0.4">
      <c r="H66" s="5" t="s">
        <v>530</v>
      </c>
      <c r="I66" s="2" t="s">
        <v>531</v>
      </c>
    </row>
    <row r="67" spans="8:9" x14ac:dyDescent="0.4">
      <c r="H67" s="5" t="s">
        <v>532</v>
      </c>
      <c r="I67" s="2" t="s">
        <v>533</v>
      </c>
    </row>
    <row r="68" spans="8:9" x14ac:dyDescent="0.4">
      <c r="H68" s="5" t="s">
        <v>534</v>
      </c>
      <c r="I68" s="2" t="s">
        <v>535</v>
      </c>
    </row>
    <row r="69" spans="8:9" x14ac:dyDescent="0.4">
      <c r="H69" s="5" t="s">
        <v>536</v>
      </c>
      <c r="I69" s="2" t="s">
        <v>537</v>
      </c>
    </row>
    <row r="70" spans="8:9" x14ac:dyDescent="0.4">
      <c r="H70" s="5" t="s">
        <v>538</v>
      </c>
      <c r="I70" s="2" t="s">
        <v>539</v>
      </c>
    </row>
    <row r="71" spans="8:9" x14ac:dyDescent="0.4">
      <c r="H71" s="5" t="s">
        <v>540</v>
      </c>
      <c r="I71" s="2" t="s">
        <v>541</v>
      </c>
    </row>
    <row r="72" spans="8:9" x14ac:dyDescent="0.4">
      <c r="H72" s="5" t="s">
        <v>542</v>
      </c>
      <c r="I72" s="2" t="s">
        <v>543</v>
      </c>
    </row>
    <row r="73" spans="8:9" x14ac:dyDescent="0.4">
      <c r="H73" s="5" t="s">
        <v>544</v>
      </c>
      <c r="I73" s="2" t="s">
        <v>545</v>
      </c>
    </row>
    <row r="74" spans="8:9" x14ac:dyDescent="0.4">
      <c r="H74" s="5" t="s">
        <v>546</v>
      </c>
      <c r="I74" s="2" t="s">
        <v>547</v>
      </c>
    </row>
    <row r="75" spans="8:9" x14ac:dyDescent="0.4">
      <c r="H75" s="5" t="s">
        <v>548</v>
      </c>
      <c r="I75" s="2" t="s">
        <v>549</v>
      </c>
    </row>
    <row r="76" spans="8:9" x14ac:dyDescent="0.4">
      <c r="H76" s="5" t="s">
        <v>550</v>
      </c>
      <c r="I76" s="2" t="s">
        <v>551</v>
      </c>
    </row>
    <row r="77" spans="8:9" x14ac:dyDescent="0.4">
      <c r="H77" s="5" t="s">
        <v>552</v>
      </c>
      <c r="I77" s="2" t="s">
        <v>553</v>
      </c>
    </row>
    <row r="78" spans="8:9" x14ac:dyDescent="0.4">
      <c r="H78" s="5" t="s">
        <v>554</v>
      </c>
      <c r="I78" s="2" t="s">
        <v>555</v>
      </c>
    </row>
    <row r="79" spans="8:9" x14ac:dyDescent="0.4">
      <c r="H79" s="5" t="s">
        <v>556</v>
      </c>
      <c r="I79" s="2" t="s">
        <v>557</v>
      </c>
    </row>
    <row r="80" spans="8:9" x14ac:dyDescent="0.4">
      <c r="H80" s="5" t="s">
        <v>558</v>
      </c>
      <c r="I80" s="2" t="s">
        <v>559</v>
      </c>
    </row>
    <row r="81" spans="8:9" x14ac:dyDescent="0.4">
      <c r="H81" s="5" t="s">
        <v>560</v>
      </c>
      <c r="I81" s="2" t="s">
        <v>561</v>
      </c>
    </row>
    <row r="82" spans="8:9" x14ac:dyDescent="0.4">
      <c r="H82" s="5" t="s">
        <v>562</v>
      </c>
      <c r="I82" s="2" t="s">
        <v>563</v>
      </c>
    </row>
    <row r="83" spans="8:9" x14ac:dyDescent="0.4">
      <c r="H83" s="5" t="s">
        <v>564</v>
      </c>
      <c r="I83" s="2" t="s">
        <v>565</v>
      </c>
    </row>
    <row r="84" spans="8:9" x14ac:dyDescent="0.4">
      <c r="H84" s="5" t="s">
        <v>566</v>
      </c>
      <c r="I84" s="2" t="s">
        <v>567</v>
      </c>
    </row>
    <row r="85" spans="8:9" x14ac:dyDescent="0.4">
      <c r="H85" s="5" t="s">
        <v>568</v>
      </c>
      <c r="I85" s="2" t="s">
        <v>569</v>
      </c>
    </row>
    <row r="86" spans="8:9" x14ac:dyDescent="0.4">
      <c r="H86" s="5" t="s">
        <v>570</v>
      </c>
      <c r="I86" s="2" t="s">
        <v>571</v>
      </c>
    </row>
    <row r="87" spans="8:9" x14ac:dyDescent="0.4">
      <c r="H87" s="5" t="s">
        <v>572</v>
      </c>
      <c r="I87" s="2" t="s">
        <v>573</v>
      </c>
    </row>
    <row r="88" spans="8:9" x14ac:dyDescent="0.4">
      <c r="H88" s="5" t="s">
        <v>574</v>
      </c>
      <c r="I88" s="2" t="s">
        <v>575</v>
      </c>
    </row>
    <row r="89" spans="8:9" x14ac:dyDescent="0.4">
      <c r="H89" s="5" t="s">
        <v>576</v>
      </c>
      <c r="I89" s="2" t="s">
        <v>577</v>
      </c>
    </row>
    <row r="90" spans="8:9" x14ac:dyDescent="0.4">
      <c r="H90" s="5" t="s">
        <v>578</v>
      </c>
      <c r="I90" s="2" t="s">
        <v>579</v>
      </c>
    </row>
    <row r="91" spans="8:9" x14ac:dyDescent="0.4">
      <c r="H91" s="5" t="s">
        <v>580</v>
      </c>
      <c r="I91" s="2" t="s">
        <v>581</v>
      </c>
    </row>
    <row r="92" spans="8:9" x14ac:dyDescent="0.4">
      <c r="H92" s="5" t="s">
        <v>582</v>
      </c>
      <c r="I92" s="2" t="s">
        <v>583</v>
      </c>
    </row>
    <row r="93" spans="8:9" x14ac:dyDescent="0.4">
      <c r="H93" s="5" t="s">
        <v>584</v>
      </c>
      <c r="I93" s="2" t="s">
        <v>585</v>
      </c>
    </row>
    <row r="94" spans="8:9" x14ac:dyDescent="0.4">
      <c r="H94" s="5" t="s">
        <v>586</v>
      </c>
      <c r="I94" s="2" t="s">
        <v>587</v>
      </c>
    </row>
    <row r="95" spans="8:9" x14ac:dyDescent="0.4">
      <c r="H95" s="5" t="s">
        <v>588</v>
      </c>
      <c r="I95" s="2" t="s">
        <v>589</v>
      </c>
    </row>
    <row r="96" spans="8:9" x14ac:dyDescent="0.4">
      <c r="H96" s="5" t="s">
        <v>590</v>
      </c>
      <c r="I96" s="2" t="s">
        <v>591</v>
      </c>
    </row>
    <row r="97" spans="8:21" x14ac:dyDescent="0.4">
      <c r="H97" s="5" t="s">
        <v>592</v>
      </c>
      <c r="I97" s="2" t="s">
        <v>593</v>
      </c>
    </row>
    <row r="98" spans="8:21" x14ac:dyDescent="0.4">
      <c r="H98" s="5" t="s">
        <v>56</v>
      </c>
      <c r="I98" s="2" t="s">
        <v>594</v>
      </c>
    </row>
    <row r="99" spans="8:21" x14ac:dyDescent="0.4">
      <c r="I99" s="2" t="s">
        <v>595</v>
      </c>
    </row>
    <row r="100" spans="8:21" x14ac:dyDescent="0.4">
      <c r="I100" s="2" t="s">
        <v>596</v>
      </c>
    </row>
    <row r="101" spans="8:21" x14ac:dyDescent="0.4">
      <c r="I101" s="2" t="s">
        <v>597</v>
      </c>
    </row>
    <row r="102" spans="8:21" x14ac:dyDescent="0.4">
      <c r="I102" s="2" t="s">
        <v>598</v>
      </c>
    </row>
    <row r="103" spans="8:21" x14ac:dyDescent="0.4">
      <c r="I103" s="2" t="s">
        <v>599</v>
      </c>
    </row>
    <row r="104" spans="8:21" x14ac:dyDescent="0.4">
      <c r="I104" s="2" t="s">
        <v>600</v>
      </c>
    </row>
    <row r="105" spans="8:21" x14ac:dyDescent="0.4">
      <c r="I105" s="2" t="s">
        <v>601</v>
      </c>
    </row>
    <row r="106" spans="8:21" x14ac:dyDescent="0.4">
      <c r="I106" s="5" t="s">
        <v>56</v>
      </c>
    </row>
    <row r="107" spans="8:21" x14ac:dyDescent="0.4">
      <c r="I107" s="23"/>
      <c r="J107" s="23"/>
      <c r="K107" s="23"/>
      <c r="L107" s="23"/>
      <c r="M107" s="23"/>
      <c r="O107" s="23"/>
      <c r="P107" s="23"/>
      <c r="Q107" s="23"/>
      <c r="R107" s="23"/>
      <c r="S107" s="23"/>
      <c r="T107" s="23"/>
      <c r="U107" s="23"/>
    </row>
    <row r="108" spans="8:21" x14ac:dyDescent="0.4">
      <c r="I108" s="23"/>
      <c r="J108" s="23"/>
      <c r="K108" s="23"/>
      <c r="L108" s="23"/>
      <c r="M108" s="23"/>
      <c r="O108" s="23"/>
      <c r="P108" s="23"/>
      <c r="Q108" s="23"/>
      <c r="R108" s="23"/>
      <c r="S108" s="23"/>
      <c r="T108" s="23"/>
      <c r="U108" s="23"/>
    </row>
    <row r="109" spans="8:21" x14ac:dyDescent="0.4">
      <c r="I109" s="23"/>
      <c r="J109" s="23"/>
      <c r="K109" s="23"/>
      <c r="L109" s="23"/>
      <c r="M109" s="23"/>
      <c r="O109" s="23"/>
      <c r="P109" s="23"/>
      <c r="Q109" s="23"/>
      <c r="R109" s="23"/>
      <c r="S109" s="23"/>
      <c r="T109" s="23"/>
      <c r="U109" s="23"/>
    </row>
    <row r="110" spans="8:21" x14ac:dyDescent="0.4">
      <c r="I110" s="23"/>
      <c r="J110" s="23"/>
      <c r="K110" s="23"/>
      <c r="L110" s="23"/>
      <c r="M110" s="23"/>
      <c r="O110" s="23"/>
      <c r="P110" s="23"/>
      <c r="Q110" s="23"/>
      <c r="R110" s="23"/>
      <c r="S110" s="23"/>
      <c r="T110" s="23"/>
      <c r="U110" s="23"/>
    </row>
    <row r="111" spans="8:21" x14ac:dyDescent="0.4">
      <c r="I111" s="23"/>
      <c r="J111" s="23"/>
      <c r="K111" s="23"/>
      <c r="L111" s="23"/>
      <c r="M111" s="23"/>
      <c r="O111" s="23"/>
      <c r="P111" s="23"/>
      <c r="Q111" s="23"/>
      <c r="R111" s="23"/>
      <c r="S111" s="23"/>
      <c r="T111" s="23"/>
      <c r="U111" s="23"/>
    </row>
    <row r="112" spans="8:21" x14ac:dyDescent="0.4">
      <c r="I112" s="23"/>
      <c r="J112" s="23"/>
      <c r="K112" s="23"/>
      <c r="L112" s="23"/>
      <c r="M112" s="23"/>
      <c r="O112" s="23"/>
      <c r="P112" s="23"/>
      <c r="Q112" s="23"/>
      <c r="R112" s="23"/>
      <c r="S112" s="23"/>
      <c r="T112" s="23"/>
      <c r="U112" s="23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="85" zoomScaleNormal="85" workbookViewId="0">
      <pane ySplit="1" topLeftCell="A2" activePane="bottomLeft" state="frozenSplit"/>
      <selection pane="bottomLeft"/>
    </sheetView>
  </sheetViews>
  <sheetFormatPr defaultRowHeight="18.75" x14ac:dyDescent="0.4"/>
  <cols>
    <col min="1" max="1" width="4.375" bestFit="1" customWidth="1"/>
    <col min="2" max="2" width="9.125" customWidth="1"/>
    <col min="13" max="13" width="9.375" bestFit="1" customWidth="1"/>
  </cols>
  <sheetData>
    <row r="1" spans="1:19" ht="23.25" customHeight="1" x14ac:dyDescent="0.4">
      <c r="A1" s="3" t="s">
        <v>0</v>
      </c>
      <c r="B1" s="12" t="s">
        <v>54</v>
      </c>
      <c r="C1" s="12" t="s">
        <v>1</v>
      </c>
      <c r="D1" s="12" t="s">
        <v>15</v>
      </c>
      <c r="E1" s="12" t="s">
        <v>14</v>
      </c>
      <c r="F1" s="12" t="s">
        <v>606</v>
      </c>
      <c r="G1" s="12" t="s">
        <v>4</v>
      </c>
      <c r="H1" s="12" t="s">
        <v>2</v>
      </c>
      <c r="I1" s="12" t="s">
        <v>53</v>
      </c>
      <c r="J1" s="13" t="s">
        <v>31</v>
      </c>
      <c r="K1" s="14" t="s">
        <v>29</v>
      </c>
      <c r="L1" s="12" t="s">
        <v>8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24</v>
      </c>
      <c r="S1" t="s">
        <v>63</v>
      </c>
    </row>
    <row r="2" spans="1:19" x14ac:dyDescent="0.4">
      <c r="A2" s="2">
        <v>1</v>
      </c>
      <c r="B2" s="21" t="str">
        <f>IF(H2="","",'様式２(ここに入力)'!M$3)</f>
        <v/>
      </c>
      <c r="C2" s="26" t="str">
        <f>IF(H2="","",'様式２(ここに入力)'!C3:D3)</f>
        <v/>
      </c>
      <c r="D2" s="26" t="str">
        <f>IF(H2="","",'様式２(ここに入力)'!G$3)</f>
        <v/>
      </c>
      <c r="E2" s="26" t="str">
        <f>IF(H2="","",'様式２(ここに入力)'!J$3)</f>
        <v/>
      </c>
      <c r="F2" s="26" t="str">
        <f>IF($H2="","",'様式２(ここに入力)'!B7)</f>
        <v/>
      </c>
      <c r="G2" s="26" t="str">
        <f>IF($H2="","",'様式２(ここに入力)'!C7)</f>
        <v/>
      </c>
      <c r="H2" s="26" t="str">
        <f>IF('様式２(ここに入力)'!D7="","",'様式２(ここに入力)'!D7)</f>
        <v/>
      </c>
      <c r="I2" s="26" t="str">
        <f>IF($H2="","",'様式２(ここに入力)'!E7)</f>
        <v/>
      </c>
      <c r="J2" s="26" t="str">
        <f>IF($H2="","",'様式２(ここに入力)'!F7)</f>
        <v/>
      </c>
      <c r="K2" s="26" t="str">
        <f>IF($H2="","",'様式２(ここに入力)'!G7)</f>
        <v/>
      </c>
      <c r="L2" s="26" t="str">
        <f>IF($H2="","",'様式２(ここに入力)'!H7)</f>
        <v/>
      </c>
      <c r="M2" s="26" t="str">
        <f>IF($H2="","",'様式２(ここに入力)'!I7)</f>
        <v/>
      </c>
      <c r="N2" s="26" t="str">
        <f>IF($H2="","",'様式２(ここに入力)'!J7)</f>
        <v/>
      </c>
      <c r="O2" s="26" t="str">
        <f>IF($H2="","",'様式２(ここに入力)'!K7)</f>
        <v/>
      </c>
      <c r="P2" s="26" t="str">
        <f>IF($H2="","",'様式２(ここに入力)'!L7)</f>
        <v/>
      </c>
      <c r="Q2" s="26" t="str">
        <f>IF($H2="","",'様式２(ここに入力)'!M7)</f>
        <v/>
      </c>
      <c r="S2" t="s">
        <v>63</v>
      </c>
    </row>
    <row r="3" spans="1:19" x14ac:dyDescent="0.4">
      <c r="A3" s="2">
        <v>2</v>
      </c>
      <c r="B3" s="21" t="str">
        <f>IF(H3="","",'様式２(ここに入力)'!M$3)</f>
        <v/>
      </c>
      <c r="C3" s="26" t="str">
        <f>IF(H3="","",'様式２(ここに入力)'!C4:D4)</f>
        <v/>
      </c>
      <c r="D3" s="26" t="str">
        <f>IF(H3="","",'様式２(ここに入力)'!G$3)</f>
        <v/>
      </c>
      <c r="E3" s="26" t="str">
        <f>IF(H3="","",'様式２(ここに入力)'!J$3)</f>
        <v/>
      </c>
      <c r="F3" s="26" t="str">
        <f>IF($H3="","",'様式２(ここに入力)'!B8)</f>
        <v/>
      </c>
      <c r="G3" s="26" t="str">
        <f>IF($H3="","",'様式２(ここに入力)'!C8)</f>
        <v/>
      </c>
      <c r="H3" s="26" t="str">
        <f>IF('様式２(ここに入力)'!D8="","",'様式２(ここに入力)'!D8)</f>
        <v/>
      </c>
      <c r="I3" s="26" t="str">
        <f>IF($H3="","",'様式２(ここに入力)'!E8)</f>
        <v/>
      </c>
      <c r="J3" s="26" t="str">
        <f>IF($H3="","",'様式２(ここに入力)'!F8)</f>
        <v/>
      </c>
      <c r="K3" s="26" t="str">
        <f>IF($H3="","",'様式２(ここに入力)'!G8)</f>
        <v/>
      </c>
      <c r="L3" s="26" t="str">
        <f>IF($H3="","",'様式２(ここに入力)'!H8)</f>
        <v/>
      </c>
      <c r="M3" s="26" t="str">
        <f>IF($H3="","",'様式２(ここに入力)'!I8)</f>
        <v/>
      </c>
      <c r="N3" s="26" t="str">
        <f>IF($H3="","",'様式２(ここに入力)'!J8)</f>
        <v/>
      </c>
      <c r="O3" s="26" t="str">
        <f>IF($H3="","",'様式２(ここに入力)'!K8)</f>
        <v/>
      </c>
      <c r="P3" s="26" t="str">
        <f>IF($H3="","",'様式２(ここに入力)'!L8)</f>
        <v/>
      </c>
      <c r="Q3" s="26" t="str">
        <f>IF($H3="","",'様式２(ここに入力)'!M8)</f>
        <v/>
      </c>
      <c r="S3" t="s">
        <v>63</v>
      </c>
    </row>
    <row r="4" spans="1:19" x14ac:dyDescent="0.4">
      <c r="A4" s="2">
        <v>3</v>
      </c>
      <c r="B4" s="21" t="str">
        <f>IF(H4="","",'様式２(ここに入力)'!M$3)</f>
        <v/>
      </c>
      <c r="C4" s="26" t="str">
        <f>IF(H4="","",'様式２(ここに入力)'!C5:D5)</f>
        <v/>
      </c>
      <c r="D4" s="26" t="str">
        <f>IF(H4="","",'様式２(ここに入力)'!G$3)</f>
        <v/>
      </c>
      <c r="E4" s="26" t="str">
        <f>IF(H4="","",'様式２(ここに入力)'!J$3)</f>
        <v/>
      </c>
      <c r="F4" s="26" t="str">
        <f>IF($H4="","",'様式２(ここに入力)'!B9)</f>
        <v/>
      </c>
      <c r="G4" s="26" t="str">
        <f>IF($H4="","",'様式２(ここに入力)'!C9)</f>
        <v/>
      </c>
      <c r="H4" s="26" t="str">
        <f>IF('様式２(ここに入力)'!D9="","",'様式２(ここに入力)'!D9)</f>
        <v/>
      </c>
      <c r="I4" s="26" t="str">
        <f>IF($H4="","",'様式２(ここに入力)'!E9)</f>
        <v/>
      </c>
      <c r="J4" s="26" t="str">
        <f>IF($H4="","",'様式２(ここに入力)'!F9)</f>
        <v/>
      </c>
      <c r="K4" s="26" t="str">
        <f>IF($H4="","",'様式２(ここに入力)'!G9)</f>
        <v/>
      </c>
      <c r="L4" s="26" t="str">
        <f>IF($H4="","",'様式２(ここに入力)'!H9)</f>
        <v/>
      </c>
      <c r="M4" s="26" t="str">
        <f>IF($H4="","",'様式２(ここに入力)'!I9)</f>
        <v/>
      </c>
      <c r="N4" s="26" t="str">
        <f>IF($H4="","",'様式２(ここに入力)'!J9)</f>
        <v/>
      </c>
      <c r="O4" s="26" t="str">
        <f>IF($H4="","",'様式２(ここに入力)'!K9)</f>
        <v/>
      </c>
      <c r="P4" s="26" t="str">
        <f>IF($H4="","",'様式２(ここに入力)'!L9)</f>
        <v/>
      </c>
      <c r="Q4" s="26" t="str">
        <f>IF($H4="","",'様式２(ここに入力)'!M9)</f>
        <v/>
      </c>
      <c r="S4" t="s">
        <v>63</v>
      </c>
    </row>
    <row r="5" spans="1:19" x14ac:dyDescent="0.4">
      <c r="A5" s="2">
        <v>4</v>
      </c>
      <c r="B5" s="21" t="str">
        <f>IF(H5="","",'様式２(ここに入力)'!M$3)</f>
        <v/>
      </c>
      <c r="C5" s="26" t="str">
        <f>IF(H5="","",'様式２(ここに入力)'!C6:D6)</f>
        <v/>
      </c>
      <c r="D5" s="26" t="str">
        <f>IF(H5="","",'様式２(ここに入力)'!G$3)</f>
        <v/>
      </c>
      <c r="E5" s="26" t="str">
        <f>IF(H5="","",'様式２(ここに入力)'!J$3)</f>
        <v/>
      </c>
      <c r="F5" s="26" t="str">
        <f>IF($H5="","",'様式２(ここに入力)'!B10)</f>
        <v/>
      </c>
      <c r="G5" s="26" t="str">
        <f>IF($H5="","",'様式２(ここに入力)'!C10)</f>
        <v/>
      </c>
      <c r="H5" s="26" t="str">
        <f>IF('様式２(ここに入力)'!D10="","",'様式２(ここに入力)'!D10)</f>
        <v/>
      </c>
      <c r="I5" s="26" t="str">
        <f>IF($H5="","",'様式２(ここに入力)'!E10)</f>
        <v/>
      </c>
      <c r="J5" s="26" t="str">
        <f>IF($H5="","",'様式２(ここに入力)'!F10)</f>
        <v/>
      </c>
      <c r="K5" s="26" t="str">
        <f>IF($H5="","",'様式２(ここに入力)'!G10)</f>
        <v/>
      </c>
      <c r="L5" s="26" t="str">
        <f>IF($H5="","",'様式２(ここに入力)'!H10)</f>
        <v/>
      </c>
      <c r="M5" s="26" t="str">
        <f>IF($H5="","",'様式２(ここに入力)'!I10)</f>
        <v/>
      </c>
      <c r="N5" s="26" t="str">
        <f>IF($H5="","",'様式２(ここに入力)'!J10)</f>
        <v/>
      </c>
      <c r="O5" s="26" t="str">
        <f>IF($H5="","",'様式２(ここに入力)'!K10)</f>
        <v/>
      </c>
      <c r="P5" s="26" t="str">
        <f>IF($H5="","",'様式２(ここに入力)'!L10)</f>
        <v/>
      </c>
      <c r="Q5" s="26" t="str">
        <f>IF($H5="","",'様式２(ここに入力)'!M10)</f>
        <v/>
      </c>
      <c r="S5" t="s">
        <v>63</v>
      </c>
    </row>
    <row r="6" spans="1:19" x14ac:dyDescent="0.4">
      <c r="A6" s="2">
        <v>5</v>
      </c>
      <c r="B6" s="21" t="str">
        <f>IF(H6="","",'様式２(ここに入力)'!M$3)</f>
        <v/>
      </c>
      <c r="C6" s="26" t="str">
        <f>IF(H6="","",'様式２(ここに入力)'!C7:D7)</f>
        <v/>
      </c>
      <c r="D6" s="26" t="str">
        <f>IF(H6="","",'様式２(ここに入力)'!G$3)</f>
        <v/>
      </c>
      <c r="E6" s="26" t="str">
        <f>IF(H6="","",'様式２(ここに入力)'!J$3)</f>
        <v/>
      </c>
      <c r="F6" s="26" t="str">
        <f>IF($H6="","",'様式２(ここに入力)'!B11)</f>
        <v/>
      </c>
      <c r="G6" s="26" t="str">
        <f>IF($H6="","",'様式２(ここに入力)'!C11)</f>
        <v/>
      </c>
      <c r="H6" s="26" t="str">
        <f>IF('様式２(ここに入力)'!D11="","",'様式２(ここに入力)'!D11)</f>
        <v/>
      </c>
      <c r="I6" s="26" t="str">
        <f>IF($H6="","",'様式２(ここに入力)'!E11)</f>
        <v/>
      </c>
      <c r="J6" s="26" t="str">
        <f>IF($H6="","",'様式２(ここに入力)'!F11)</f>
        <v/>
      </c>
      <c r="K6" s="26" t="str">
        <f>IF($H6="","",'様式２(ここに入力)'!G11)</f>
        <v/>
      </c>
      <c r="L6" s="26" t="str">
        <f>IF($H6="","",'様式２(ここに入力)'!H11)</f>
        <v/>
      </c>
      <c r="M6" s="26" t="str">
        <f>IF($H6="","",'様式２(ここに入力)'!I11)</f>
        <v/>
      </c>
      <c r="N6" s="26" t="str">
        <f>IF($H6="","",'様式２(ここに入力)'!J11)</f>
        <v/>
      </c>
      <c r="O6" s="26" t="str">
        <f>IF($H6="","",'様式２(ここに入力)'!K11)</f>
        <v/>
      </c>
      <c r="P6" s="26" t="str">
        <f>IF($H6="","",'様式２(ここに入力)'!L11)</f>
        <v/>
      </c>
      <c r="Q6" s="26" t="str">
        <f>IF($H6="","",'様式２(ここに入力)'!M11)</f>
        <v/>
      </c>
      <c r="S6" t="s">
        <v>63</v>
      </c>
    </row>
    <row r="7" spans="1:19" x14ac:dyDescent="0.4">
      <c r="A7" s="2">
        <v>6</v>
      </c>
      <c r="B7" s="21" t="str">
        <f>IF(H7="","",'様式２(ここに入力)'!M$3)</f>
        <v/>
      </c>
      <c r="C7" s="26" t="str">
        <f>IF(H7="","",'様式２(ここに入力)'!C8:D8)</f>
        <v/>
      </c>
      <c r="D7" s="26" t="str">
        <f>IF(H7="","",'様式２(ここに入力)'!G$3)</f>
        <v/>
      </c>
      <c r="E7" s="26" t="str">
        <f>IF(H7="","",'様式２(ここに入力)'!J$3)</f>
        <v/>
      </c>
      <c r="F7" s="26" t="str">
        <f>IF($H7="","",'様式２(ここに入力)'!B15)</f>
        <v/>
      </c>
      <c r="G7" s="26" t="str">
        <f>IF($H7="","",'様式２(ここに入力)'!C15)</f>
        <v/>
      </c>
      <c r="H7" s="26" t="str">
        <f>IF('様式２(ここに入力)'!D15="","",'様式２(ここに入力)'!D15)</f>
        <v/>
      </c>
      <c r="I7" s="26" t="str">
        <f>IF($H7="","",'様式２(ここに入力)'!E15)</f>
        <v/>
      </c>
      <c r="J7" s="26" t="str">
        <f>IF($H7="","",'様式２(ここに入力)'!F15)</f>
        <v/>
      </c>
      <c r="K7" s="26" t="str">
        <f>IF($H7="","",'様式２(ここに入力)'!G15)</f>
        <v/>
      </c>
      <c r="L7" s="26" t="str">
        <f>IF($H7="","",'様式２(ここに入力)'!H15)</f>
        <v/>
      </c>
      <c r="M7" s="26" t="str">
        <f>IF($H7="","",'様式２(ここに入力)'!I15)</f>
        <v/>
      </c>
      <c r="N7" s="26" t="str">
        <f>IF($H7="","",'様式２(ここに入力)'!J15)</f>
        <v/>
      </c>
      <c r="O7" s="26" t="str">
        <f>IF($H7="","",'様式２(ここに入力)'!K15)</f>
        <v/>
      </c>
      <c r="P7" s="26" t="str">
        <f>IF($H7="","",'様式２(ここに入力)'!L15)</f>
        <v/>
      </c>
      <c r="Q7" s="26" t="str">
        <f>IF($H7="","",'様式２(ここに入力)'!M15)</f>
        <v/>
      </c>
      <c r="S7" t="s">
        <v>63</v>
      </c>
    </row>
    <row r="8" spans="1:19" x14ac:dyDescent="0.4">
      <c r="A8" s="2">
        <v>7</v>
      </c>
      <c r="B8" s="21" t="str">
        <f>IF(H8="","",'様式２(ここに入力)'!M$3)</f>
        <v/>
      </c>
      <c r="C8" s="26" t="str">
        <f>IF(H8="","",'様式２(ここに入力)'!C9:D9)</f>
        <v/>
      </c>
      <c r="D8" s="26" t="str">
        <f>IF(H8="","",'様式２(ここに入力)'!G$3)</f>
        <v/>
      </c>
      <c r="E8" s="26" t="str">
        <f>IF(H8="","",'様式２(ここに入力)'!J$3)</f>
        <v/>
      </c>
      <c r="F8" s="26" t="str">
        <f>IF($H8="","",'様式２(ここに入力)'!B16)</f>
        <v/>
      </c>
      <c r="G8" s="26" t="str">
        <f>IF($H8="","",'様式２(ここに入力)'!C16)</f>
        <v/>
      </c>
      <c r="H8" s="26" t="str">
        <f>IF('様式２(ここに入力)'!D16="","",'様式２(ここに入力)'!D16)</f>
        <v/>
      </c>
      <c r="I8" s="26" t="str">
        <f>IF($H8="","",'様式２(ここに入力)'!E16)</f>
        <v/>
      </c>
      <c r="J8" s="26" t="str">
        <f>IF($H8="","",'様式２(ここに入力)'!F16)</f>
        <v/>
      </c>
      <c r="K8" s="26" t="str">
        <f>IF($H8="","",'様式２(ここに入力)'!G16)</f>
        <v/>
      </c>
      <c r="L8" s="26" t="str">
        <f>IF($H8="","",'様式２(ここに入力)'!H16)</f>
        <v/>
      </c>
      <c r="M8" s="26" t="str">
        <f>IF($H8="","",'様式２(ここに入力)'!I16)</f>
        <v/>
      </c>
      <c r="N8" s="26" t="str">
        <f>IF($H8="","",'様式２(ここに入力)'!J16)</f>
        <v/>
      </c>
      <c r="O8" s="26" t="str">
        <f>IF($H8="","",'様式２(ここに入力)'!K16)</f>
        <v/>
      </c>
      <c r="P8" s="26" t="str">
        <f>IF($H8="","",'様式２(ここに入力)'!L16)</f>
        <v/>
      </c>
      <c r="Q8" s="26" t="str">
        <f>IF($H8="","",'様式２(ここに入力)'!M16)</f>
        <v/>
      </c>
      <c r="S8" t="s">
        <v>63</v>
      </c>
    </row>
    <row r="9" spans="1:19" x14ac:dyDescent="0.4">
      <c r="A9" s="2">
        <v>8</v>
      </c>
      <c r="B9" s="21" t="str">
        <f>IF(H9="","",'様式２(ここに入力)'!M$3)</f>
        <v/>
      </c>
      <c r="C9" s="26" t="str">
        <f>IF(H9="","",'様式２(ここに入力)'!C10:D10)</f>
        <v/>
      </c>
      <c r="D9" s="26" t="str">
        <f>IF(H9="","",'様式２(ここに入力)'!G$3)</f>
        <v/>
      </c>
      <c r="E9" s="26" t="str">
        <f>IF(H9="","",'様式２(ここに入力)'!J$3)</f>
        <v/>
      </c>
      <c r="F9" s="26" t="str">
        <f>IF($H9="","",'様式２(ここに入力)'!B17)</f>
        <v/>
      </c>
      <c r="G9" s="26" t="str">
        <f>IF($H9="","",'様式２(ここに入力)'!C17)</f>
        <v/>
      </c>
      <c r="H9" s="26" t="str">
        <f>IF('様式２(ここに入力)'!D17="","",'様式２(ここに入力)'!D17)</f>
        <v/>
      </c>
      <c r="I9" s="26" t="str">
        <f>IF($H9="","",'様式２(ここに入力)'!E17)</f>
        <v/>
      </c>
      <c r="J9" s="26" t="str">
        <f>IF($H9="","",'様式２(ここに入力)'!F17)</f>
        <v/>
      </c>
      <c r="K9" s="26" t="str">
        <f>IF($H9="","",'様式２(ここに入力)'!G17)</f>
        <v/>
      </c>
      <c r="L9" s="26" t="str">
        <f>IF($H9="","",'様式２(ここに入力)'!H17)</f>
        <v/>
      </c>
      <c r="M9" s="26" t="str">
        <f>IF($H9="","",'様式２(ここに入力)'!I17)</f>
        <v/>
      </c>
      <c r="N9" s="26" t="str">
        <f>IF($H9="","",'様式２(ここに入力)'!J17)</f>
        <v/>
      </c>
      <c r="O9" s="26" t="str">
        <f>IF($H9="","",'様式２(ここに入力)'!K17)</f>
        <v/>
      </c>
      <c r="P9" s="26" t="str">
        <f>IF($H9="","",'様式２(ここに入力)'!L17)</f>
        <v/>
      </c>
      <c r="Q9" s="26" t="str">
        <f>IF($H9="","",'様式２(ここに入力)'!M17)</f>
        <v/>
      </c>
      <c r="S9" t="s">
        <v>63</v>
      </c>
    </row>
    <row r="10" spans="1:19" x14ac:dyDescent="0.4">
      <c r="A10" s="2">
        <v>9</v>
      </c>
      <c r="B10" s="21" t="str">
        <f>IF(H10="","",'様式２(ここに入力)'!M$3)</f>
        <v/>
      </c>
      <c r="C10" s="26" t="str">
        <f>IF(H10="","",'様式２(ここに入力)'!C11:D11)</f>
        <v/>
      </c>
      <c r="D10" s="26" t="str">
        <f>IF(H10="","",'様式２(ここに入力)'!G$3)</f>
        <v/>
      </c>
      <c r="E10" s="26" t="str">
        <f>IF(H10="","",'様式２(ここに入力)'!J$3)</f>
        <v/>
      </c>
      <c r="F10" s="26" t="str">
        <f>IF($H10="","",'様式２(ここに入力)'!B18)</f>
        <v/>
      </c>
      <c r="G10" s="26" t="str">
        <f>IF($H10="","",'様式２(ここに入力)'!C18)</f>
        <v/>
      </c>
      <c r="H10" s="26" t="str">
        <f>IF('様式２(ここに入力)'!D18="","",'様式２(ここに入力)'!D18)</f>
        <v/>
      </c>
      <c r="I10" s="26" t="str">
        <f>IF($H10="","",'様式２(ここに入力)'!E18)</f>
        <v/>
      </c>
      <c r="J10" s="26" t="str">
        <f>IF($H10="","",'様式２(ここに入力)'!F18)</f>
        <v/>
      </c>
      <c r="K10" s="26" t="str">
        <f>IF($H10="","",'様式２(ここに入力)'!G18)</f>
        <v/>
      </c>
      <c r="L10" s="26" t="str">
        <f>IF($H10="","",'様式２(ここに入力)'!H18)</f>
        <v/>
      </c>
      <c r="M10" s="26" t="str">
        <f>IF($H10="","",'様式２(ここに入力)'!I18)</f>
        <v/>
      </c>
      <c r="N10" s="26" t="str">
        <f>IF($H10="","",'様式２(ここに入力)'!J18)</f>
        <v/>
      </c>
      <c r="O10" s="26" t="str">
        <f>IF($H10="","",'様式２(ここに入力)'!K18)</f>
        <v/>
      </c>
      <c r="P10" s="26" t="str">
        <f>IF($H10="","",'様式２(ここに入力)'!L18)</f>
        <v/>
      </c>
      <c r="Q10" s="26" t="str">
        <f>IF($H10="","",'様式２(ここに入力)'!M18)</f>
        <v/>
      </c>
      <c r="S10" t="s">
        <v>63</v>
      </c>
    </row>
    <row r="11" spans="1:19" x14ac:dyDescent="0.4">
      <c r="A11" s="2">
        <v>10</v>
      </c>
      <c r="B11" s="21" t="str">
        <f>IF(H11="","",'様式２(ここに入力)'!M$3)</f>
        <v/>
      </c>
      <c r="C11" s="26" t="str">
        <f>IF(H11="","",'様式２(ここに入力)'!C12:D12)</f>
        <v/>
      </c>
      <c r="D11" s="26" t="str">
        <f>IF(H11="","",'様式２(ここに入力)'!G$3)</f>
        <v/>
      </c>
      <c r="E11" s="26" t="str">
        <f>IF(H11="","",'様式２(ここに入力)'!J$3)</f>
        <v/>
      </c>
      <c r="F11" s="26" t="str">
        <f>IF($H11="","",'様式２(ここに入力)'!B19)</f>
        <v/>
      </c>
      <c r="G11" s="26" t="str">
        <f>IF($H11="","",'様式２(ここに入力)'!C19)</f>
        <v/>
      </c>
      <c r="H11" s="26" t="str">
        <f>IF('様式２(ここに入力)'!D19="","",'様式２(ここに入力)'!D19)</f>
        <v/>
      </c>
      <c r="I11" s="26" t="str">
        <f>IF($H11="","",'様式２(ここに入力)'!E19)</f>
        <v/>
      </c>
      <c r="J11" s="26" t="str">
        <f>IF($H11="","",'様式２(ここに入力)'!F19)</f>
        <v/>
      </c>
      <c r="K11" s="26" t="str">
        <f>IF($H11="","",'様式２(ここに入力)'!G19)</f>
        <v/>
      </c>
      <c r="L11" s="26" t="str">
        <f>IF($H11="","",'様式２(ここに入力)'!H19)</f>
        <v/>
      </c>
      <c r="M11" s="26" t="str">
        <f>IF($H11="","",'様式２(ここに入力)'!I19)</f>
        <v/>
      </c>
      <c r="N11" s="26" t="str">
        <f>IF($H11="","",'様式２(ここに入力)'!J19)</f>
        <v/>
      </c>
      <c r="O11" s="26" t="str">
        <f>IF($H11="","",'様式２(ここに入力)'!K19)</f>
        <v/>
      </c>
      <c r="P11" s="26" t="str">
        <f>IF($H11="","",'様式２(ここに入力)'!L19)</f>
        <v/>
      </c>
      <c r="Q11" s="26" t="str">
        <f>IF($H11="","",'様式２(ここに入力)'!M19)</f>
        <v/>
      </c>
      <c r="S11" t="s">
        <v>63</v>
      </c>
    </row>
    <row r="12" spans="1:19" x14ac:dyDescent="0.4">
      <c r="S12" t="s">
        <v>63</v>
      </c>
    </row>
    <row r="13" spans="1:19" x14ac:dyDescent="0.4">
      <c r="A13" t="s">
        <v>63</v>
      </c>
      <c r="B13" t="s">
        <v>63</v>
      </c>
      <c r="C13" t="s">
        <v>63</v>
      </c>
      <c r="D13" t="s">
        <v>63</v>
      </c>
      <c r="E13" t="s">
        <v>63</v>
      </c>
      <c r="F13" t="s">
        <v>63</v>
      </c>
      <c r="G13" t="s">
        <v>63</v>
      </c>
      <c r="H13" t="s">
        <v>63</v>
      </c>
      <c r="I13" t="s">
        <v>63</v>
      </c>
      <c r="J13" t="s">
        <v>63</v>
      </c>
      <c r="K13" t="s">
        <v>63</v>
      </c>
      <c r="L13" t="s">
        <v>63</v>
      </c>
      <c r="M13" t="s">
        <v>63</v>
      </c>
      <c r="N13" t="s">
        <v>63</v>
      </c>
      <c r="O13" t="s">
        <v>63</v>
      </c>
      <c r="P13" t="s">
        <v>63</v>
      </c>
      <c r="Q13" t="s">
        <v>63</v>
      </c>
      <c r="R13" t="s">
        <v>63</v>
      </c>
      <c r="S13" t="s">
        <v>63</v>
      </c>
    </row>
  </sheetData>
  <sheetProtection algorithmName="SHA-512" hashValue="V49Hr3R8Hrxh8ckydhFyjOlZrdg6lTnukHEaxA2UUjlO8gPU+CNGW00h1FlVFhXFBRuc6RgEmjL0DJ32fmpEGQ==" saltValue="MAIqRfUHhLmbM0/WcUVvdw==" spinCount="100000" sheet="1" objects="1" scenarios="1"/>
  <phoneticPr fontId="1"/>
  <pageMargins left="0.7" right="0.7" top="0.75" bottom="0.75" header="0.3" footer="0.3"/>
  <pageSetup paperSize="9" scale="86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様式２(ここに入力)</vt:lpstr>
      <vt:lpstr>list</vt:lpstr>
      <vt:lpstr>様式２出力用(入力不可)</vt:lpstr>
      <vt:lpstr>'様式２(ここに入力)'!Print_Area</vt:lpstr>
      <vt:lpstr>'様式２出力用(入力不可)'!Print_Area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terai.hiroshi</dc:creator>
  <cp:lastModifiedBy>terai.hiroshi</cp:lastModifiedBy>
  <cp:lastPrinted>2022-03-01T06:38:51Z</cp:lastPrinted>
  <dcterms:created xsi:type="dcterms:W3CDTF">2022-02-12T03:07:32Z</dcterms:created>
  <dcterms:modified xsi:type="dcterms:W3CDTF">2022-03-18T06:23:36Z</dcterms:modified>
</cp:coreProperties>
</file>